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apbd_9900" sheetId="1" r:id="rId1"/>
  </sheets>
  <definedNames/>
  <calcPr fullCalcOnLoad="1"/>
</workbook>
</file>

<file path=xl/sharedStrings.xml><?xml version="1.0" encoding="utf-8"?>
<sst xmlns="http://schemas.openxmlformats.org/spreadsheetml/2006/main" count="713" uniqueCount="687">
  <si>
    <t>24.07 KAB</t>
  </si>
  <si>
    <t>NGADA</t>
  </si>
  <si>
    <t>24.08 KAB</t>
  </si>
  <si>
    <t>SIKKA</t>
  </si>
  <si>
    <t>24.09 KAB</t>
  </si>
  <si>
    <t>SUMBA BARAT</t>
  </si>
  <si>
    <t>24.10 KAB</t>
  </si>
  <si>
    <t>SUMBA TIMUR</t>
  </si>
  <si>
    <t>24.11 KAB</t>
  </si>
  <si>
    <t>TIMTENGSEL</t>
  </si>
  <si>
    <t>24.12 KAB</t>
  </si>
  <si>
    <t>TIMTENGUT</t>
  </si>
  <si>
    <t>24.14 KOTA</t>
  </si>
  <si>
    <t>25.01 KAB</t>
  </si>
  <si>
    <t>MAL. TENGAH</t>
  </si>
  <si>
    <t>25.02 KAB</t>
  </si>
  <si>
    <t>MAL. TENGGARA</t>
  </si>
  <si>
    <t>25.03 KAB</t>
  </si>
  <si>
    <t>MAL. UTARA</t>
  </si>
  <si>
    <t>25.04 KAB</t>
  </si>
  <si>
    <t>HALTENG</t>
  </si>
  <si>
    <t>25.05 KAB</t>
  </si>
  <si>
    <t>AMBON</t>
  </si>
  <si>
    <t>25.06 KAB</t>
  </si>
  <si>
    <t>TERNATE</t>
  </si>
  <si>
    <t>26.00 PROP</t>
  </si>
  <si>
    <t>IRJA</t>
  </si>
  <si>
    <t>26.01 KAB</t>
  </si>
  <si>
    <t>FAK - FAK</t>
  </si>
  <si>
    <t>26.02 KAB</t>
  </si>
  <si>
    <t>JAYAPURA</t>
  </si>
  <si>
    <t>26.03 KAB</t>
  </si>
  <si>
    <t>JAYAWIJAYA</t>
  </si>
  <si>
    <t>26.04 KAB</t>
  </si>
  <si>
    <t>MANOKWARI</t>
  </si>
  <si>
    <t>26.05 KAB</t>
  </si>
  <si>
    <t>MERAUKE</t>
  </si>
  <si>
    <t>26.06 KAB</t>
  </si>
  <si>
    <t>PANIAI</t>
  </si>
  <si>
    <t>26.07 KAB</t>
  </si>
  <si>
    <t>SORONG</t>
  </si>
  <si>
    <t>26.08 KAB</t>
  </si>
  <si>
    <t>BIAK NUMFOR</t>
  </si>
  <si>
    <t>26.09 KAB</t>
  </si>
  <si>
    <t>YAPEN WAROPEN</t>
  </si>
  <si>
    <t>20.19 KAB</t>
  </si>
  <si>
    <t>TAKALAR</t>
  </si>
  <si>
    <t>20.20 KAB</t>
  </si>
  <si>
    <t>TANA TORAJA</t>
  </si>
  <si>
    <t>20.21 KAB</t>
  </si>
  <si>
    <t>WAJO</t>
  </si>
  <si>
    <t>20.23 KOTA</t>
  </si>
  <si>
    <t>PARE - PARE</t>
  </si>
  <si>
    <t>20.24 KOTA</t>
  </si>
  <si>
    <t>MAKASSAR</t>
  </si>
  <si>
    <t>21.00 PROP</t>
  </si>
  <si>
    <t>SULTRA</t>
  </si>
  <si>
    <t>21.01 KAB</t>
  </si>
  <si>
    <t>BUTON</t>
  </si>
  <si>
    <t>21.02 KAB</t>
  </si>
  <si>
    <t>KENDARI</t>
  </si>
  <si>
    <t>21.03 KAB</t>
  </si>
  <si>
    <t>KOLAKA</t>
  </si>
  <si>
    <t>21.04 KAB</t>
  </si>
  <si>
    <t>MUNA</t>
  </si>
  <si>
    <t>21.05 KOTA</t>
  </si>
  <si>
    <t>22.00 PROP</t>
  </si>
  <si>
    <t>BALI</t>
  </si>
  <si>
    <t>22.01 KAB</t>
  </si>
  <si>
    <t>BADUNG</t>
  </si>
  <si>
    <t>22.02 KAB</t>
  </si>
  <si>
    <t>BANGLI</t>
  </si>
  <si>
    <t>22.03 KAB</t>
  </si>
  <si>
    <t>BULELENG</t>
  </si>
  <si>
    <t>22.04 KAB</t>
  </si>
  <si>
    <t>GIANYAR</t>
  </si>
  <si>
    <t>22.05 KAB</t>
  </si>
  <si>
    <t>JEMERANA</t>
  </si>
  <si>
    <t>22.06 KAB</t>
  </si>
  <si>
    <t>KARANGASEM</t>
  </si>
  <si>
    <t>22.07 KAB</t>
  </si>
  <si>
    <t>KLUNGKUNG</t>
  </si>
  <si>
    <t>22.08 KAB</t>
  </si>
  <si>
    <t>TABANAN</t>
  </si>
  <si>
    <t>22.09 KOTA</t>
  </si>
  <si>
    <t>DENPASAR</t>
  </si>
  <si>
    <t>23.00 PROP</t>
  </si>
  <si>
    <t>NTB</t>
  </si>
  <si>
    <t>23.01 KAB</t>
  </si>
  <si>
    <t>BIMA</t>
  </si>
  <si>
    <t>23.02 KAB</t>
  </si>
  <si>
    <t>DOMPU</t>
  </si>
  <si>
    <t>23.03 KAB</t>
  </si>
  <si>
    <t>LOMBOK BARAT</t>
  </si>
  <si>
    <t>23.04 KAB</t>
  </si>
  <si>
    <t>LOMBOK TENGAH</t>
  </si>
  <si>
    <t>23.05 KAB</t>
  </si>
  <si>
    <t>LOMBOK TIMUR</t>
  </si>
  <si>
    <t>23.06 KAB</t>
  </si>
  <si>
    <t>SUMBAWA</t>
  </si>
  <si>
    <t>23.07 KOTA</t>
  </si>
  <si>
    <t>MATARAM</t>
  </si>
  <si>
    <t>24.00 PROP</t>
  </si>
  <si>
    <t>NTT</t>
  </si>
  <si>
    <t>24.01 KAB</t>
  </si>
  <si>
    <t>ALOR</t>
  </si>
  <si>
    <t>24.02 KAB</t>
  </si>
  <si>
    <t>BELU</t>
  </si>
  <si>
    <t>24.03 KAB</t>
  </si>
  <si>
    <t>ENDE</t>
  </si>
  <si>
    <t>24.04 KAB</t>
  </si>
  <si>
    <t>FLORES TIMUR</t>
  </si>
  <si>
    <t>24.05 KAB</t>
  </si>
  <si>
    <t>KUPANG</t>
  </si>
  <si>
    <t>24.06 KAB</t>
  </si>
  <si>
    <t>MANGGARAI</t>
  </si>
  <si>
    <t>17.01 KAB</t>
  </si>
  <si>
    <t>BERAU</t>
  </si>
  <si>
    <t>17.02 KAB</t>
  </si>
  <si>
    <t>BULUNGAN</t>
  </si>
  <si>
    <t>17.03 KAB</t>
  </si>
  <si>
    <t>KUTAI</t>
  </si>
  <si>
    <t>17.04 KAB</t>
  </si>
  <si>
    <t>PASIR</t>
  </si>
  <si>
    <t>17.09 KOTA</t>
  </si>
  <si>
    <t>BALIKPAPAN</t>
  </si>
  <si>
    <t>17.10 KOTA</t>
  </si>
  <si>
    <t>SAMARINDA</t>
  </si>
  <si>
    <t>17.12 KOTA</t>
  </si>
  <si>
    <t>TARAKAN</t>
  </si>
  <si>
    <t>18.00 PROP</t>
  </si>
  <si>
    <t>SULUT</t>
  </si>
  <si>
    <t>18.01 KAB</t>
  </si>
  <si>
    <t>BOLMANG</t>
  </si>
  <si>
    <t>18.02 KAB</t>
  </si>
  <si>
    <t>GORONTALO</t>
  </si>
  <si>
    <t>18.03 KAB</t>
  </si>
  <si>
    <t>MINAHASA</t>
  </si>
  <si>
    <t>18.04 KAB</t>
  </si>
  <si>
    <t>SANGIHE TALAUD</t>
  </si>
  <si>
    <t>18.06 KOTA</t>
  </si>
  <si>
    <t>18.07 KOTA</t>
  </si>
  <si>
    <t>MANADO</t>
  </si>
  <si>
    <t>18.08 KOTA</t>
  </si>
  <si>
    <t>BITUNG</t>
  </si>
  <si>
    <t>19.00 PROP</t>
  </si>
  <si>
    <t>SULTENG</t>
  </si>
  <si>
    <t>19.01 KAB</t>
  </si>
  <si>
    <t>BANGGAI</t>
  </si>
  <si>
    <t>19.02 KAB</t>
  </si>
  <si>
    <t>BUOL TOLI-TOLI</t>
  </si>
  <si>
    <t>19.03 KAB</t>
  </si>
  <si>
    <t>DONGGALA</t>
  </si>
  <si>
    <t>19.04 KAB</t>
  </si>
  <si>
    <t>POSO</t>
  </si>
  <si>
    <t>19.08 KOTA</t>
  </si>
  <si>
    <t>PALU</t>
  </si>
  <si>
    <t>20.00 PROP</t>
  </si>
  <si>
    <t>SULSEL</t>
  </si>
  <si>
    <t>20.01 KAB</t>
  </si>
  <si>
    <t>BANTAENG</t>
  </si>
  <si>
    <t>20.02 KAB</t>
  </si>
  <si>
    <t>BARRU</t>
  </si>
  <si>
    <t>20.03 KAB</t>
  </si>
  <si>
    <t>BONE</t>
  </si>
  <si>
    <t>20.04 KAB</t>
  </si>
  <si>
    <t>BULUKUMBA</t>
  </si>
  <si>
    <t>20.05 KAB</t>
  </si>
  <si>
    <t>ENREKANG</t>
  </si>
  <si>
    <t>20.06 KAB</t>
  </si>
  <si>
    <t>GOWA</t>
  </si>
  <si>
    <t>JENEPONTO</t>
  </si>
  <si>
    <t>20.08 KAB</t>
  </si>
  <si>
    <t>LUWU</t>
  </si>
  <si>
    <t>20.09 KAB</t>
  </si>
  <si>
    <t>MAJENE</t>
  </si>
  <si>
    <t>20.10 KAB</t>
  </si>
  <si>
    <t>MAMUJU</t>
  </si>
  <si>
    <t>20.11 KAB</t>
  </si>
  <si>
    <t>MAROS</t>
  </si>
  <si>
    <t>20.12 KAB</t>
  </si>
  <si>
    <t>PANGKEP</t>
  </si>
  <si>
    <t>20.13 KAB</t>
  </si>
  <si>
    <t>PINRANG</t>
  </si>
  <si>
    <t>20.14 KAB</t>
  </si>
  <si>
    <t>POLMAS</t>
  </si>
  <si>
    <t>20.15 KAB</t>
  </si>
  <si>
    <t>SELAYAR</t>
  </si>
  <si>
    <t>20.16 KAB</t>
  </si>
  <si>
    <t>SIDRAP</t>
  </si>
  <si>
    <t>20.17 KAB</t>
  </si>
  <si>
    <t>SINJAI</t>
  </si>
  <si>
    <t>20.18 KAB</t>
  </si>
  <si>
    <t>SOPPENG</t>
  </si>
  <si>
    <t>13.29 KAB</t>
  </si>
  <si>
    <t>TULUNGAGUNG</t>
  </si>
  <si>
    <t>13.30 KOTA</t>
  </si>
  <si>
    <t>13.31 KOTA</t>
  </si>
  <si>
    <t>13.32 KOTA</t>
  </si>
  <si>
    <t>13.33 KOTA</t>
  </si>
  <si>
    <t>13.34 KOTA</t>
  </si>
  <si>
    <t>13.35 KOTA</t>
  </si>
  <si>
    <t>13.36 KOTA</t>
  </si>
  <si>
    <t>13.37 KOTA</t>
  </si>
  <si>
    <t>SURABAYA</t>
  </si>
  <si>
    <t>14.00 PROP</t>
  </si>
  <si>
    <t>KALBAR</t>
  </si>
  <si>
    <t>14.01 KAB</t>
  </si>
  <si>
    <t>KAPUAS HULU</t>
  </si>
  <si>
    <t>14.02 KAB</t>
  </si>
  <si>
    <t>KETAPANG</t>
  </si>
  <si>
    <t>14.03 KAB</t>
  </si>
  <si>
    <t>PONTIANAK</t>
  </si>
  <si>
    <t>14.04 KAB</t>
  </si>
  <si>
    <t>SAMBAS</t>
  </si>
  <si>
    <t>14.05 KAB</t>
  </si>
  <si>
    <t>SANGGAU</t>
  </si>
  <si>
    <t>14.06 KAB</t>
  </si>
  <si>
    <t>SINTANG</t>
  </si>
  <si>
    <t>14.09 KOTA</t>
  </si>
  <si>
    <t>15.00 PROP</t>
  </si>
  <si>
    <t>KALTENG</t>
  </si>
  <si>
    <t>15.01 KAB</t>
  </si>
  <si>
    <t>BARITO SEL</t>
  </si>
  <si>
    <t>15.02 KAB</t>
  </si>
  <si>
    <t>BARITO UT</t>
  </si>
  <si>
    <t>15.03 KAB</t>
  </si>
  <si>
    <t>KAPUAS</t>
  </si>
  <si>
    <t>15.04 KAB</t>
  </si>
  <si>
    <t>KOBAR</t>
  </si>
  <si>
    <t>15.05 KAB</t>
  </si>
  <si>
    <t>KOTIM</t>
  </si>
  <si>
    <t>15.06 KOTA</t>
  </si>
  <si>
    <t>PALANGKARAYA</t>
  </si>
  <si>
    <t>16.00 PROP</t>
  </si>
  <si>
    <t>KALSEL</t>
  </si>
  <si>
    <t>16.01 KAB</t>
  </si>
  <si>
    <t>BANJAR</t>
  </si>
  <si>
    <t>16.02 KAB</t>
  </si>
  <si>
    <t>BARITO KUALA</t>
  </si>
  <si>
    <t>16.03 KAB</t>
  </si>
  <si>
    <t>H.S. SELATAN</t>
  </si>
  <si>
    <t>16.04 KAB</t>
  </si>
  <si>
    <t>H.S. TENGAH</t>
  </si>
  <si>
    <t>16.05 KAB</t>
  </si>
  <si>
    <t>H.S.UTARA</t>
  </si>
  <si>
    <t>16.06 KAB</t>
  </si>
  <si>
    <t>KOTA BARU</t>
  </si>
  <si>
    <t>16.07 KAB</t>
  </si>
  <si>
    <t>TABALONG</t>
  </si>
  <si>
    <t>16.08 KAB</t>
  </si>
  <si>
    <t>TANAH LAUT</t>
  </si>
  <si>
    <t>16.09 KAB</t>
  </si>
  <si>
    <t>TAPIN</t>
  </si>
  <si>
    <t>16.10 KOTA</t>
  </si>
  <si>
    <t>BANJARMASIN</t>
  </si>
  <si>
    <t>16.11 KOTA</t>
  </si>
  <si>
    <t>BANJAR BARU</t>
  </si>
  <si>
    <t>17.00 PROP</t>
  </si>
  <si>
    <t>KALTIM</t>
  </si>
  <si>
    <t>11.34 KOTA</t>
  </si>
  <si>
    <t>SURAKARTA</t>
  </si>
  <si>
    <t>11.35 KOTA</t>
  </si>
  <si>
    <t>12.00 PROP</t>
  </si>
  <si>
    <t>DI YOGYA</t>
  </si>
  <si>
    <t>12.01 KAB</t>
  </si>
  <si>
    <t>BANTUL</t>
  </si>
  <si>
    <t>12.02 KAB</t>
  </si>
  <si>
    <t>GN.KIDUL</t>
  </si>
  <si>
    <t>12.03 KAB</t>
  </si>
  <si>
    <t>KULON PROGO</t>
  </si>
  <si>
    <t>12.04 KAB</t>
  </si>
  <si>
    <t>SLEMAN</t>
  </si>
  <si>
    <t>12.05 KOTA</t>
  </si>
  <si>
    <t>YOGYA</t>
  </si>
  <si>
    <t>13.00 PROP</t>
  </si>
  <si>
    <t>JATIM</t>
  </si>
  <si>
    <t>13.01 KAB</t>
  </si>
  <si>
    <t>BANGKALAN</t>
  </si>
  <si>
    <t>13.02 KAB</t>
  </si>
  <si>
    <t>BANYUWANGI</t>
  </si>
  <si>
    <t>13.03 KAB</t>
  </si>
  <si>
    <t>BLITAR</t>
  </si>
  <si>
    <t>13.04 KAB</t>
  </si>
  <si>
    <t>BOJONEGORO</t>
  </si>
  <si>
    <t>13.05 KAB</t>
  </si>
  <si>
    <t>BONDOWOSO</t>
  </si>
  <si>
    <t>13.06 KAB</t>
  </si>
  <si>
    <t>GRESIK</t>
  </si>
  <si>
    <t>13.07 KAB</t>
  </si>
  <si>
    <t>JEMBER</t>
  </si>
  <si>
    <t>13.08 KAB</t>
  </si>
  <si>
    <t>JOMBANG</t>
  </si>
  <si>
    <t>13.09 KAB</t>
  </si>
  <si>
    <t>KEDIRI</t>
  </si>
  <si>
    <t>13.10 KAB</t>
  </si>
  <si>
    <t>LAMONGAN</t>
  </si>
  <si>
    <t>13.11 KAB</t>
  </si>
  <si>
    <t>LUMAJANG</t>
  </si>
  <si>
    <t>13.12 KAB</t>
  </si>
  <si>
    <t>MADIUN</t>
  </si>
  <si>
    <t>13.13 KAB</t>
  </si>
  <si>
    <t>MAGETAN</t>
  </si>
  <si>
    <t>13.14 KAB</t>
  </si>
  <si>
    <t>MALANG</t>
  </si>
  <si>
    <t>13.15 KAB</t>
  </si>
  <si>
    <t>MOJOKERTO</t>
  </si>
  <si>
    <t>13.16 KAB</t>
  </si>
  <si>
    <t>NGANJUK</t>
  </si>
  <si>
    <t>13.17 KAB</t>
  </si>
  <si>
    <t>NGAWI</t>
  </si>
  <si>
    <t>13.18 KAB</t>
  </si>
  <si>
    <t>PACITAN</t>
  </si>
  <si>
    <t>13.19 KAB</t>
  </si>
  <si>
    <t>PAMEKASAN</t>
  </si>
  <si>
    <t>13.20 KAB</t>
  </si>
  <si>
    <t>PASURUAN</t>
  </si>
  <si>
    <t>13.21 KAB</t>
  </si>
  <si>
    <t>PONOROGO</t>
  </si>
  <si>
    <t>13.22 KAB</t>
  </si>
  <si>
    <t>PROBOLINGGO</t>
  </si>
  <si>
    <t>13.23 KAB</t>
  </si>
  <si>
    <t>SAMPANG</t>
  </si>
  <si>
    <t>13.24 KAB</t>
  </si>
  <si>
    <t>SUMENEP</t>
  </si>
  <si>
    <t>13.25 KAB</t>
  </si>
  <si>
    <t>SIDOARJO</t>
  </si>
  <si>
    <t>13.26 KAB</t>
  </si>
  <si>
    <t>SITUBONDO</t>
  </si>
  <si>
    <t>13.27 KAB</t>
  </si>
  <si>
    <t>TRENGGALEK</t>
  </si>
  <si>
    <t>13.28 KAB</t>
  </si>
  <si>
    <t>TUBAN</t>
  </si>
  <si>
    <t>10.26 KOTA</t>
  </si>
  <si>
    <t>11.00 PROP</t>
  </si>
  <si>
    <t>JATENG</t>
  </si>
  <si>
    <t>11.01 KAB</t>
  </si>
  <si>
    <t>BANJARNEGARA</t>
  </si>
  <si>
    <t>11.02 KAB</t>
  </si>
  <si>
    <t>BANYUMAS</t>
  </si>
  <si>
    <t>11.03 KAB</t>
  </si>
  <si>
    <t>BATANG</t>
  </si>
  <si>
    <t>11.04 KAB</t>
  </si>
  <si>
    <t>BLORA</t>
  </si>
  <si>
    <t>11.05 KAB</t>
  </si>
  <si>
    <t>BOYOLALI</t>
  </si>
  <si>
    <t>11.06 KAB</t>
  </si>
  <si>
    <t>BREBES</t>
  </si>
  <si>
    <t>11.07 KAB</t>
  </si>
  <si>
    <t>CILACAP</t>
  </si>
  <si>
    <t>11.08 KAB</t>
  </si>
  <si>
    <t>DEMAK</t>
  </si>
  <si>
    <t>11.09 KAB</t>
  </si>
  <si>
    <t>GROBOGAN</t>
  </si>
  <si>
    <t>11.10 KAB</t>
  </si>
  <si>
    <t>JEPARA</t>
  </si>
  <si>
    <t>11.11 KAB</t>
  </si>
  <si>
    <t>KARANGANYAR</t>
  </si>
  <si>
    <t>11.12 KAB</t>
  </si>
  <si>
    <t>KEBUMEN</t>
  </si>
  <si>
    <t>11.13 KAB</t>
  </si>
  <si>
    <t>KENDAL</t>
  </si>
  <si>
    <t>11.14 KAB</t>
  </si>
  <si>
    <t>KLATEN</t>
  </si>
  <si>
    <t>11.15 KAB</t>
  </si>
  <si>
    <t>KUDUS</t>
  </si>
  <si>
    <t>11.16 KAB</t>
  </si>
  <si>
    <t>MAGELANG</t>
  </si>
  <si>
    <t>11.17 KAB</t>
  </si>
  <si>
    <t>PATI</t>
  </si>
  <si>
    <t>11.18 KAB</t>
  </si>
  <si>
    <t>PEKALONGAN</t>
  </si>
  <si>
    <t>11.19 KAB</t>
  </si>
  <si>
    <t>PEMALANG</t>
  </si>
  <si>
    <t>11.20 KAB</t>
  </si>
  <si>
    <t>PURBALINGGA</t>
  </si>
  <si>
    <t>11.21 KAB</t>
  </si>
  <si>
    <t>PURWOREJO</t>
  </si>
  <si>
    <t>11.22 KAB</t>
  </si>
  <si>
    <t>REMBANG</t>
  </si>
  <si>
    <t>11.23 KAB</t>
  </si>
  <si>
    <t>SEMARANG</t>
  </si>
  <si>
    <t>11.24 KAB</t>
  </si>
  <si>
    <t>SRAGEN</t>
  </si>
  <si>
    <t>11.25 KAB</t>
  </si>
  <si>
    <t>SUKOHARJO</t>
  </si>
  <si>
    <t>11.26 KAB</t>
  </si>
  <si>
    <t>TEGAL</t>
  </si>
  <si>
    <t>11.27 KAB</t>
  </si>
  <si>
    <t>TEMANGGUNG</t>
  </si>
  <si>
    <t>11.28 KAB</t>
  </si>
  <si>
    <t>WONOGIRI</t>
  </si>
  <si>
    <t>11.29 KAB</t>
  </si>
  <si>
    <t>WONOSOBO</t>
  </si>
  <si>
    <t>11.30 KOTA</t>
  </si>
  <si>
    <t>11.31 KOTA</t>
  </si>
  <si>
    <t>11.32 KOTA</t>
  </si>
  <si>
    <t>SALATIGA</t>
  </si>
  <si>
    <t>11.33 KOTA</t>
  </si>
  <si>
    <t>07.03 KAB</t>
  </si>
  <si>
    <t>REJANG LEBONG</t>
  </si>
  <si>
    <t>07.04 KOTA</t>
  </si>
  <si>
    <t>08.00 PROP</t>
  </si>
  <si>
    <t>LAMPUNG</t>
  </si>
  <si>
    <t>08.01 KAB</t>
  </si>
  <si>
    <t>LAM SELATAN</t>
  </si>
  <si>
    <t>08.02 KAB</t>
  </si>
  <si>
    <t>LAM TENGAH</t>
  </si>
  <si>
    <t>08.03 KAB</t>
  </si>
  <si>
    <t>LAM UTARA</t>
  </si>
  <si>
    <t>08.04 KAB</t>
  </si>
  <si>
    <t>LAM BARAT</t>
  </si>
  <si>
    <t>08.06 KAB</t>
  </si>
  <si>
    <t>TANGGAMUS</t>
  </si>
  <si>
    <t>08.07 KAB</t>
  </si>
  <si>
    <t>WAY KANAN</t>
  </si>
  <si>
    <t>08.08 KAB</t>
  </si>
  <si>
    <t>LAM TIMUR</t>
  </si>
  <si>
    <t>08.09 KOTA</t>
  </si>
  <si>
    <t>B. LAMPUNG</t>
  </si>
  <si>
    <t>08.10 KAB</t>
  </si>
  <si>
    <t>METRO</t>
  </si>
  <si>
    <t>09.00 PROP</t>
  </si>
  <si>
    <t>DKI JAKARTA</t>
  </si>
  <si>
    <t>10.00 PROP</t>
  </si>
  <si>
    <t>JABAR</t>
  </si>
  <si>
    <t>10.01 KAB</t>
  </si>
  <si>
    <t>BANDUNG</t>
  </si>
  <si>
    <t>10.02 KAB</t>
  </si>
  <si>
    <t>BEKASI</t>
  </si>
  <si>
    <t>10.03 KAB</t>
  </si>
  <si>
    <t>BOGOR</t>
  </si>
  <si>
    <t>10.04 KAB</t>
  </si>
  <si>
    <t>CIAMIS</t>
  </si>
  <si>
    <t>10.05 KAB</t>
  </si>
  <si>
    <t>CIANJUR</t>
  </si>
  <si>
    <t>10.06 KAB</t>
  </si>
  <si>
    <t>CIREBON</t>
  </si>
  <si>
    <t>10.07 KAB</t>
  </si>
  <si>
    <t>GARUT</t>
  </si>
  <si>
    <t>10.08 KAB</t>
  </si>
  <si>
    <t>INDRAMAYU</t>
  </si>
  <si>
    <t>10.09 KAB</t>
  </si>
  <si>
    <t>KARAWANG</t>
  </si>
  <si>
    <t>10.10 KAB</t>
  </si>
  <si>
    <t>KUNINGAN</t>
  </si>
  <si>
    <t>10.11 KAB</t>
  </si>
  <si>
    <t>LEBAK</t>
  </si>
  <si>
    <t>10.12 KAB</t>
  </si>
  <si>
    <t>MAJALENGKA</t>
  </si>
  <si>
    <t>10.13 KAB</t>
  </si>
  <si>
    <t>PANDEGLANG</t>
  </si>
  <si>
    <t>10.14 KAB</t>
  </si>
  <si>
    <t>PURWAKARTA</t>
  </si>
  <si>
    <t>10.16 KAB</t>
  </si>
  <si>
    <t>SUBANG</t>
  </si>
  <si>
    <t>10.17 KAB</t>
  </si>
  <si>
    <t>SUKABUMI</t>
  </si>
  <si>
    <t>10.18 KAB</t>
  </si>
  <si>
    <t>SUMEDANG</t>
  </si>
  <si>
    <t>10.19 KAB</t>
  </si>
  <si>
    <t>TANGERANG</t>
  </si>
  <si>
    <t>10.20 KAB</t>
  </si>
  <si>
    <t>TASIKMALAYA</t>
  </si>
  <si>
    <t>10.21 KOTA</t>
  </si>
  <si>
    <t>10.22 KOTA</t>
  </si>
  <si>
    <t>10.23 KOTA</t>
  </si>
  <si>
    <t>10.24 KOTA</t>
  </si>
  <si>
    <t>10.25 KOTA</t>
  </si>
  <si>
    <t>03.07 KAB</t>
  </si>
  <si>
    <t>SOLOK</t>
  </si>
  <si>
    <t>03.08 KAB</t>
  </si>
  <si>
    <t>TANAH DATAR</t>
  </si>
  <si>
    <t>03.10 KOTA</t>
  </si>
  <si>
    <t>B.TINGGI</t>
  </si>
  <si>
    <t>03.11 KOTA</t>
  </si>
  <si>
    <t>PADANG</t>
  </si>
  <si>
    <t>03.12 KOTA</t>
  </si>
  <si>
    <t>P.PANJANG</t>
  </si>
  <si>
    <t>03.13 KOTA</t>
  </si>
  <si>
    <t>PAYAKUMBUH</t>
  </si>
  <si>
    <t>03.14 KOTA</t>
  </si>
  <si>
    <t>SAWAH LUNTO</t>
  </si>
  <si>
    <t>03.15 KOTA</t>
  </si>
  <si>
    <t>04.00 PROP</t>
  </si>
  <si>
    <t>RIAU</t>
  </si>
  <si>
    <t>04.01 KAB</t>
  </si>
  <si>
    <t>BENGKALIS</t>
  </si>
  <si>
    <t>04.02 KAB</t>
  </si>
  <si>
    <t>INDRAGIRI HILIR</t>
  </si>
  <si>
    <t>04.03 KAB</t>
  </si>
  <si>
    <t>INDRAGIRI HULU</t>
  </si>
  <si>
    <t>04.04 KAB</t>
  </si>
  <si>
    <t>KAMPAR</t>
  </si>
  <si>
    <t>04.05 KAB</t>
  </si>
  <si>
    <t>RIAU. K</t>
  </si>
  <si>
    <t>04.06 KAB</t>
  </si>
  <si>
    <t>PELALAWAN</t>
  </si>
  <si>
    <t>04.07 KAB</t>
  </si>
  <si>
    <t>ROKAN HULU</t>
  </si>
  <si>
    <t>04.08 KAB</t>
  </si>
  <si>
    <t>ROKAN HILIR</t>
  </si>
  <si>
    <t>04.10 KAB</t>
  </si>
  <si>
    <t>TB. KARIMUN</t>
  </si>
  <si>
    <t>04.11 KAB</t>
  </si>
  <si>
    <t>NATUNA</t>
  </si>
  <si>
    <t>04.12 KAB</t>
  </si>
  <si>
    <t>KUANTAN S.</t>
  </si>
  <si>
    <t>04.13 KOTA</t>
  </si>
  <si>
    <t>BATAM</t>
  </si>
  <si>
    <t>04.14 KOTA</t>
  </si>
  <si>
    <t>DUMAI</t>
  </si>
  <si>
    <t>04.15 KOTA</t>
  </si>
  <si>
    <t>PEKANBARU</t>
  </si>
  <si>
    <t>05.00 PROP</t>
  </si>
  <si>
    <t>JAMBI</t>
  </si>
  <si>
    <t>05.01 KAB</t>
  </si>
  <si>
    <t>BATANGHARI</t>
  </si>
  <si>
    <t>05.02 KAB</t>
  </si>
  <si>
    <t>KERINCI</t>
  </si>
  <si>
    <t>05.03 KAB</t>
  </si>
  <si>
    <t>M.BUNGO</t>
  </si>
  <si>
    <t>05.04 KAB</t>
  </si>
  <si>
    <t>S.BANGKO</t>
  </si>
  <si>
    <t>05.05 KAB</t>
  </si>
  <si>
    <t>TG.JABUNG</t>
  </si>
  <si>
    <t>05.08 KOTA</t>
  </si>
  <si>
    <t>06.00 PROP</t>
  </si>
  <si>
    <t>SUMSEL</t>
  </si>
  <si>
    <t>06.01 KAB</t>
  </si>
  <si>
    <t>BANGKA</t>
  </si>
  <si>
    <t>06.02 KAB</t>
  </si>
  <si>
    <t>BELITUNG</t>
  </si>
  <si>
    <t>06.03 KAB</t>
  </si>
  <si>
    <t>LAHAT</t>
  </si>
  <si>
    <t>06.04 KAB</t>
  </si>
  <si>
    <t>MUARA ENIM</t>
  </si>
  <si>
    <t>06.05 KAB</t>
  </si>
  <si>
    <t>M. BANYUASIN</t>
  </si>
  <si>
    <t>06.06 KAB</t>
  </si>
  <si>
    <t>M. RAWAS</t>
  </si>
  <si>
    <t>06.07 KAB</t>
  </si>
  <si>
    <t>OKI</t>
  </si>
  <si>
    <t>06.08 KAB</t>
  </si>
  <si>
    <t>OKU</t>
  </si>
  <si>
    <t>06.09 KOTA</t>
  </si>
  <si>
    <t>PALEMBANG</t>
  </si>
  <si>
    <t>06.10 KOTA</t>
  </si>
  <si>
    <t>P. PINANG</t>
  </si>
  <si>
    <t>07.00 PROP</t>
  </si>
  <si>
    <t>BENGKULU</t>
  </si>
  <si>
    <t>07.01 KAB</t>
  </si>
  <si>
    <t>B. SELATAN</t>
  </si>
  <si>
    <t>07.02 KAB</t>
  </si>
  <si>
    <t>B. UTARA</t>
  </si>
  <si>
    <t>(dalam satuan rupiah)</t>
  </si>
  <si>
    <t>Kode Daerah</t>
  </si>
  <si>
    <t>Nama Daerah</t>
  </si>
  <si>
    <t>JUMLAH PENDAPATAN</t>
  </si>
  <si>
    <t>BAGIAN SISA LEBIH PERHITUNGAN ANGGARAN TAHUN LALU</t>
  </si>
  <si>
    <t>BAGIAN PENDAPATAN ASLI DAERAH</t>
  </si>
  <si>
    <t>Pos Pajak Daerah</t>
  </si>
  <si>
    <t>Pos Retribusi Daerah</t>
  </si>
  <si>
    <t>Pos Laba Badan Usaha Milik Daerah</t>
  </si>
  <si>
    <t>Pos Lain-lain Pendapatan</t>
  </si>
  <si>
    <t>BAGIAN PENDAPATAN YANG BERASAL DARI PEMBERIAN PEMERINTAH DAN ATAU INSTANSI YANG LEBIH TINGGI</t>
  </si>
  <si>
    <t>Pos Bagi Hasil Pajak</t>
  </si>
  <si>
    <t>Pos Bagi Hasil Bukan Pajak</t>
  </si>
  <si>
    <t>Pos Subsidi Daerah Otonom</t>
  </si>
  <si>
    <t>Pos Bantuan Pembangunan</t>
  </si>
  <si>
    <t>Pos Penerimaan Lainnya</t>
  </si>
  <si>
    <t>BAGIAN PINJAMAN PEMERINTAH DAERAH</t>
  </si>
  <si>
    <t>Pos Pinjaman dari Pemerintah Pusat</t>
  </si>
  <si>
    <t>Pos Pinjaman dari Lembaga Keuangan Dalam Negeri</t>
  </si>
  <si>
    <t>JUMLAH PENGELUARAN RUTIN (Tidak termasuk UKP)</t>
  </si>
  <si>
    <t>Sisa Kurang Tahun Lalu</t>
  </si>
  <si>
    <t>Belanja Pegawai</t>
  </si>
  <si>
    <t>Belanja Barang</t>
  </si>
  <si>
    <t>Belanja Pemeliharaan</t>
  </si>
  <si>
    <t>Belanja Perjalanan Dinas</t>
  </si>
  <si>
    <t>Belanja Lain-lain</t>
  </si>
  <si>
    <t>Angsuran Pinjaman serta Bunga</t>
  </si>
  <si>
    <t>Pensiun dan Bantuan</t>
  </si>
  <si>
    <t>Ganjaran, Subsidi, Sumbangan</t>
  </si>
  <si>
    <t>Pengeluaran yang Tidak Masuk Bagian Lain</t>
  </si>
  <si>
    <t>Pengeluaran Tidak Tersangka</t>
  </si>
  <si>
    <t>Sektor Industri</t>
  </si>
  <si>
    <t>Sektor Pertanian Dan Kehutanan</t>
  </si>
  <si>
    <t>Sektor Sumber Daya Air Dan Irigasi</t>
  </si>
  <si>
    <t>Sektor Tenaga Kerja</t>
  </si>
  <si>
    <t>Sektor Perdagangan, Pengembangan Usaha Daerah, Keuangan Daerah Dan Koperasi</t>
  </si>
  <si>
    <t>Sektor Transportasi</t>
  </si>
  <si>
    <t>Sektor Pertambangan Dan Energi</t>
  </si>
  <si>
    <t>Sektor Pariwisata Dan Telekomunikasi Daerah</t>
  </si>
  <si>
    <t>Sektor Pembangunan Daerah Dan Pemukiman</t>
  </si>
  <si>
    <t>Sektor Lingkungan Hidup Dan Tata Ruang</t>
  </si>
  <si>
    <t>Sektor Pendidikan, Kebudayaan Nasional, Kepercayaan,Terhadap Tuhan Yang Maha Esa, Pemuda Dan Olah Raga</t>
  </si>
  <si>
    <t>Sektor Kependudukan Dan Keluarga Sejahtera</t>
  </si>
  <si>
    <t>Sektor Kesehatan, Kesejahteraan Sosial, Peranan Wanita, Anak Dan Remaja</t>
  </si>
  <si>
    <t>Sektor Perumahan Dan Pemukiman</t>
  </si>
  <si>
    <t>Sektor Agama</t>
  </si>
  <si>
    <t>Sektor Ilmu Pengetahuan Dan Teknologi</t>
  </si>
  <si>
    <t>Sektor Hukum</t>
  </si>
  <si>
    <t>Sektor Aparatur Pemerintah Dan Pengawasan</t>
  </si>
  <si>
    <t>Sektor Politik, Penerangan, Komunikasi &amp; Media Massa</t>
  </si>
  <si>
    <t>Sektor Keamanan Dan Ketertiban Umum</t>
  </si>
  <si>
    <t>Subsidi Pembangunan Kepada Daerah Bawahan</t>
  </si>
  <si>
    <t>Pembayaran Kembali Pinjaman</t>
  </si>
  <si>
    <t>TOTAL PENGELUARAN RUTIN DAN PEMBANGUNAN (TIDAK TERMASUK UKP)</t>
  </si>
  <si>
    <t>01.00 PROP</t>
  </si>
  <si>
    <t>DI ACEH</t>
  </si>
  <si>
    <t>01.01 KAB</t>
  </si>
  <si>
    <t>ACEH BARAT</t>
  </si>
  <si>
    <t>01.02 KAB</t>
  </si>
  <si>
    <t>ACEH BESAR</t>
  </si>
  <si>
    <t>01.03 KAB</t>
  </si>
  <si>
    <t>ACEH SELATAN</t>
  </si>
  <si>
    <t>01.04 KAB</t>
  </si>
  <si>
    <t>ACEH TENGAH</t>
  </si>
  <si>
    <t>01.05 KAB</t>
  </si>
  <si>
    <t>ACEH TENGGARA</t>
  </si>
  <si>
    <t>01.06 KAB</t>
  </si>
  <si>
    <t>ACEH TIMUR</t>
  </si>
  <si>
    <t>01.07 KAB</t>
  </si>
  <si>
    <t>ACEH UTARA</t>
  </si>
  <si>
    <t>01.08 KAB</t>
  </si>
  <si>
    <t>PIDIE</t>
  </si>
  <si>
    <t>01.12 KOTA</t>
  </si>
  <si>
    <t>BANDA ACEH</t>
  </si>
  <si>
    <t>01.13 KOTA</t>
  </si>
  <si>
    <t>SABANG</t>
  </si>
  <si>
    <t>02.00 PROP</t>
  </si>
  <si>
    <t>SUMUT</t>
  </si>
  <si>
    <t>02.01 KAB</t>
  </si>
  <si>
    <t>ASAHAN</t>
  </si>
  <si>
    <t>02.02 KAB</t>
  </si>
  <si>
    <t>DAIRI</t>
  </si>
  <si>
    <t>02.03 KAB</t>
  </si>
  <si>
    <t>DELI SERDANG</t>
  </si>
  <si>
    <t>02.04 KAB</t>
  </si>
  <si>
    <t>LABUHAN BATU</t>
  </si>
  <si>
    <t>02.05 KAB</t>
  </si>
  <si>
    <t>LANGKAT</t>
  </si>
  <si>
    <t>02.06 KAB</t>
  </si>
  <si>
    <t>NIAS</t>
  </si>
  <si>
    <t>02.07 KAB</t>
  </si>
  <si>
    <t>SIMALUNGUN</t>
  </si>
  <si>
    <t>02.08 KAB</t>
  </si>
  <si>
    <t>TANAH KARO</t>
  </si>
  <si>
    <t>02.09 KAB</t>
  </si>
  <si>
    <t>TAPSEL</t>
  </si>
  <si>
    <t>02.10 KAB</t>
  </si>
  <si>
    <t>TAPTENG</t>
  </si>
  <si>
    <t>02.11 KAB</t>
  </si>
  <si>
    <t>TAPUT</t>
  </si>
  <si>
    <t>02.12 KAB</t>
  </si>
  <si>
    <t>TOBA SIMOSIR</t>
  </si>
  <si>
    <t>02.14 KOTA</t>
  </si>
  <si>
    <t>BINJAI</t>
  </si>
  <si>
    <t>02.15 KOTA</t>
  </si>
  <si>
    <t>MEDAN</t>
  </si>
  <si>
    <t>02.16 KOTA</t>
  </si>
  <si>
    <t>P.SIANTAR</t>
  </si>
  <si>
    <t>02.17 KOTA</t>
  </si>
  <si>
    <t>SIBOLGA</t>
  </si>
  <si>
    <t>02.18 KOTA</t>
  </si>
  <si>
    <t>T.BALAI</t>
  </si>
  <si>
    <t>02.19 KOTA</t>
  </si>
  <si>
    <t>T.TINGGI</t>
  </si>
  <si>
    <t>03.00 PROP</t>
  </si>
  <si>
    <t>SUMBAR</t>
  </si>
  <si>
    <t>03.01 KAB</t>
  </si>
  <si>
    <t>AGAM</t>
  </si>
  <si>
    <t>03.02 KAB</t>
  </si>
  <si>
    <t>50 KOTA</t>
  </si>
  <si>
    <t>03.03 KAB</t>
  </si>
  <si>
    <t>P.PARIAMAN</t>
  </si>
  <si>
    <t>03.04 KAB</t>
  </si>
  <si>
    <t>PASAMAN</t>
  </si>
  <si>
    <t>03.05 KAB</t>
  </si>
  <si>
    <t>PES.SELATAN</t>
  </si>
  <si>
    <t>03.06 KAB</t>
  </si>
  <si>
    <t>S.LUNTO SIJ</t>
  </si>
  <si>
    <t>TOTAL</t>
  </si>
  <si>
    <t>URUSAN KAS DAN PERHITUNGAN</t>
  </si>
  <si>
    <t>JUMLAH PENGELUARAN PEMBANGUNAN (Tidak termasuk UKP)</t>
  </si>
  <si>
    <t>RINGKASAN REALISASI APBD TA 1999/2000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</si>
</sst>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5" borderId="13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wrapText="1"/>
    </xf>
    <xf numFmtId="0" fontId="5" fillId="37" borderId="13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5" fillId="35" borderId="12" xfId="0" applyNumberFormat="1" applyFont="1" applyFill="1" applyBorder="1" applyAlignment="1">
      <alignment horizontal="right" wrapText="1"/>
    </xf>
    <xf numFmtId="4" fontId="5" fillId="36" borderId="12" xfId="0" applyNumberFormat="1" applyFont="1" applyFill="1" applyBorder="1" applyAlignment="1">
      <alignment horizontal="right" wrapText="1"/>
    </xf>
    <xf numFmtId="4" fontId="5" fillId="37" borderId="12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5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6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6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10.7109375" style="1" customWidth="1"/>
    <col min="2" max="2" width="14.00390625" style="1" bestFit="1" customWidth="1"/>
    <col min="3" max="3" width="19.28125" style="1" bestFit="1" customWidth="1"/>
    <col min="4" max="56" width="17.8515625" style="1" customWidth="1"/>
    <col min="57" max="57" width="19.28125" style="1" bestFit="1" customWidth="1"/>
    <col min="58" max="58" width="16.57421875" style="1" customWidth="1"/>
    <col min="59" max="60" width="17.00390625" style="1" bestFit="1" customWidth="1"/>
    <col min="61" max="61" width="16.140625" style="1" bestFit="1" customWidth="1"/>
    <col min="62" max="63" width="14.8515625" style="1" bestFit="1" customWidth="1"/>
    <col min="64" max="64" width="18.00390625" style="1" bestFit="1" customWidth="1"/>
    <col min="65" max="66" width="16.140625" style="1" bestFit="1" customWidth="1"/>
    <col min="67" max="68" width="17.00390625" style="1" bestFit="1" customWidth="1"/>
    <col min="69" max="71" width="16.140625" style="1" bestFit="1" customWidth="1"/>
    <col min="72" max="72" width="14.8515625" style="1" bestFit="1" customWidth="1"/>
    <col min="73" max="74" width="17.00390625" style="1" bestFit="1" customWidth="1"/>
    <col min="75" max="75" width="9.28125" style="1" bestFit="1" customWidth="1"/>
    <col min="76" max="76" width="17.00390625" style="1" bestFit="1" customWidth="1"/>
    <col min="77" max="82" width="16.140625" style="1" bestFit="1" customWidth="1"/>
    <col min="83" max="83" width="11.7109375" style="1" bestFit="1" customWidth="1"/>
    <col min="84" max="86" width="16.140625" style="1" bestFit="1" customWidth="1"/>
    <col min="87" max="87" width="17.00390625" style="1" bestFit="1" customWidth="1"/>
    <col min="88" max="88" width="14.8515625" style="1" bestFit="1" customWidth="1"/>
    <col min="89" max="90" width="16.140625" style="1" bestFit="1" customWidth="1"/>
    <col min="91" max="91" width="14.00390625" style="1" bestFit="1" customWidth="1"/>
    <col min="92" max="92" width="16.140625" style="1" bestFit="1" customWidth="1"/>
    <col min="93" max="93" width="17.00390625" style="1" bestFit="1" customWidth="1"/>
    <col min="94" max="95" width="14.8515625" style="1" bestFit="1" customWidth="1"/>
    <col min="96" max="98" width="16.140625" style="1" bestFit="1" customWidth="1"/>
    <col min="99" max="99" width="14.8515625" style="1" bestFit="1" customWidth="1"/>
    <col min="100" max="100" width="16.140625" style="1" bestFit="1" customWidth="1"/>
    <col min="101" max="101" width="17.00390625" style="1" bestFit="1" customWidth="1"/>
    <col min="102" max="102" width="16.140625" style="1" bestFit="1" customWidth="1"/>
    <col min="103" max="104" width="14.8515625" style="1" bestFit="1" customWidth="1"/>
    <col min="105" max="105" width="16.140625" style="1" bestFit="1" customWidth="1"/>
    <col min="106" max="108" width="14.8515625" style="1" bestFit="1" customWidth="1"/>
    <col min="109" max="109" width="9.28125" style="1" bestFit="1" customWidth="1"/>
    <col min="110" max="110" width="17.00390625" style="1" bestFit="1" customWidth="1"/>
    <col min="111" max="111" width="18.00390625" style="1" bestFit="1" customWidth="1"/>
    <col min="112" max="16384" width="9.140625" style="1" customWidth="1"/>
  </cols>
  <sheetData>
    <row r="1" spans="1:57" s="2" customFormat="1" ht="18" customHeight="1">
      <c r="A1" s="22" t="s">
        <v>686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s="3" customFormat="1" ht="18" customHeight="1">
      <c r="A2" s="21" t="s">
        <v>555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s="2" customFormat="1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s="2" customFormat="1" ht="78.75">
      <c r="A4" s="4" t="s">
        <v>556</v>
      </c>
      <c r="B4" s="5" t="s">
        <v>557</v>
      </c>
      <c r="C4" s="6" t="s">
        <v>558</v>
      </c>
      <c r="D4" s="6" t="s">
        <v>559</v>
      </c>
      <c r="E4" s="6" t="s">
        <v>560</v>
      </c>
      <c r="F4" s="6" t="s">
        <v>561</v>
      </c>
      <c r="G4" s="6" t="s">
        <v>562</v>
      </c>
      <c r="H4" s="6" t="s">
        <v>563</v>
      </c>
      <c r="I4" s="6" t="s">
        <v>564</v>
      </c>
      <c r="J4" s="6" t="s">
        <v>565</v>
      </c>
      <c r="K4" s="6" t="s">
        <v>566</v>
      </c>
      <c r="L4" s="6" t="s">
        <v>567</v>
      </c>
      <c r="M4" s="6" t="s">
        <v>568</v>
      </c>
      <c r="N4" s="6" t="s">
        <v>569</v>
      </c>
      <c r="O4" s="6" t="s">
        <v>570</v>
      </c>
      <c r="P4" s="6" t="s">
        <v>571</v>
      </c>
      <c r="Q4" s="6" t="s">
        <v>572</v>
      </c>
      <c r="R4" s="6" t="s">
        <v>573</v>
      </c>
      <c r="S4" s="6" t="s">
        <v>684</v>
      </c>
      <c r="T4" s="6" t="s">
        <v>574</v>
      </c>
      <c r="U4" s="6" t="s">
        <v>575</v>
      </c>
      <c r="V4" s="6" t="s">
        <v>576</v>
      </c>
      <c r="W4" s="6" t="s">
        <v>577</v>
      </c>
      <c r="X4" s="6" t="s">
        <v>578</v>
      </c>
      <c r="Y4" s="6" t="s">
        <v>579</v>
      </c>
      <c r="Z4" s="6" t="s">
        <v>580</v>
      </c>
      <c r="AA4" s="6" t="s">
        <v>581</v>
      </c>
      <c r="AB4" s="6" t="s">
        <v>582</v>
      </c>
      <c r="AC4" s="6" t="s">
        <v>583</v>
      </c>
      <c r="AD4" s="6" t="s">
        <v>584</v>
      </c>
      <c r="AE4" s="6" t="s">
        <v>585</v>
      </c>
      <c r="AF4" s="6" t="s">
        <v>684</v>
      </c>
      <c r="AG4" s="6" t="s">
        <v>685</v>
      </c>
      <c r="AH4" s="6" t="s">
        <v>586</v>
      </c>
      <c r="AI4" s="6" t="s">
        <v>587</v>
      </c>
      <c r="AJ4" s="6" t="s">
        <v>588</v>
      </c>
      <c r="AK4" s="6" t="s">
        <v>589</v>
      </c>
      <c r="AL4" s="6" t="s">
        <v>590</v>
      </c>
      <c r="AM4" s="6" t="s">
        <v>591</v>
      </c>
      <c r="AN4" s="6" t="s">
        <v>592</v>
      </c>
      <c r="AO4" s="6" t="s">
        <v>593</v>
      </c>
      <c r="AP4" s="6" t="s">
        <v>594</v>
      </c>
      <c r="AQ4" s="6" t="s">
        <v>595</v>
      </c>
      <c r="AR4" s="6" t="s">
        <v>596</v>
      </c>
      <c r="AS4" s="6" t="s">
        <v>597</v>
      </c>
      <c r="AT4" s="6" t="s">
        <v>598</v>
      </c>
      <c r="AU4" s="6" t="s">
        <v>599</v>
      </c>
      <c r="AV4" s="6" t="s">
        <v>600</v>
      </c>
      <c r="AW4" s="6" t="s">
        <v>601</v>
      </c>
      <c r="AX4" s="6" t="s">
        <v>602</v>
      </c>
      <c r="AY4" s="6" t="s">
        <v>603</v>
      </c>
      <c r="AZ4" s="6" t="s">
        <v>604</v>
      </c>
      <c r="BA4" s="6" t="s">
        <v>605</v>
      </c>
      <c r="BB4" s="6" t="s">
        <v>606</v>
      </c>
      <c r="BC4" s="6" t="s">
        <v>607</v>
      </c>
      <c r="BD4" s="6" t="s">
        <v>684</v>
      </c>
      <c r="BE4" s="6" t="s">
        <v>608</v>
      </c>
    </row>
    <row r="5" spans="1:111" s="7" customFormat="1" ht="11.25">
      <c r="A5" s="8" t="s">
        <v>609</v>
      </c>
      <c r="B5" s="9" t="s">
        <v>610</v>
      </c>
      <c r="C5" s="15">
        <f>D5+E5+J5+P5</f>
        <v>251401623336</v>
      </c>
      <c r="D5" s="15">
        <v>327245044</v>
      </c>
      <c r="E5" s="15">
        <f>SUM(F5:I5)</f>
        <v>32831972802</v>
      </c>
      <c r="F5" s="15">
        <v>29567983264</v>
      </c>
      <c r="G5" s="15">
        <v>1691427297</v>
      </c>
      <c r="H5" s="15">
        <v>72185600</v>
      </c>
      <c r="I5" s="15">
        <v>1500376641</v>
      </c>
      <c r="J5" s="15">
        <f>SUM(K5:O5)</f>
        <v>218242405490</v>
      </c>
      <c r="K5" s="15">
        <v>20639557560</v>
      </c>
      <c r="L5" s="15">
        <v>7490989049</v>
      </c>
      <c r="M5" s="15">
        <v>41318441488</v>
      </c>
      <c r="N5" s="15">
        <v>148793417393</v>
      </c>
      <c r="O5" s="15">
        <v>0</v>
      </c>
      <c r="P5" s="15">
        <f>SUM(Q5:R5)</f>
        <v>0</v>
      </c>
      <c r="Q5" s="15">
        <v>0</v>
      </c>
      <c r="R5" s="15">
        <v>0</v>
      </c>
      <c r="S5" s="15">
        <v>4954446681</v>
      </c>
      <c r="T5" s="15">
        <f>SUM(U5:AE5)</f>
        <v>108511021963</v>
      </c>
      <c r="U5" s="15">
        <v>0</v>
      </c>
      <c r="V5" s="15">
        <v>34122175048</v>
      </c>
      <c r="W5" s="15">
        <v>18986473976</v>
      </c>
      <c r="X5" s="15">
        <v>3939322483</v>
      </c>
      <c r="Y5" s="15">
        <v>3081369674</v>
      </c>
      <c r="Z5" s="15">
        <v>26468613063</v>
      </c>
      <c r="AA5" s="15">
        <v>10000000000</v>
      </c>
      <c r="AB5" s="15">
        <v>0</v>
      </c>
      <c r="AC5" s="15">
        <v>0</v>
      </c>
      <c r="AD5" s="15">
        <v>2984862814</v>
      </c>
      <c r="AE5" s="15">
        <v>8928204905</v>
      </c>
      <c r="AF5" s="15">
        <v>4954446681</v>
      </c>
      <c r="AG5" s="15">
        <f>SUM(AH5:BC5)</f>
        <v>148545085946</v>
      </c>
      <c r="AH5" s="15">
        <v>1099276658</v>
      </c>
      <c r="AI5" s="15">
        <v>16669965198</v>
      </c>
      <c r="AJ5" s="15">
        <v>8657385020</v>
      </c>
      <c r="AK5" s="15">
        <v>33600000</v>
      </c>
      <c r="AL5" s="15">
        <v>3594513614</v>
      </c>
      <c r="AM5" s="15">
        <v>44624367938</v>
      </c>
      <c r="AN5" s="15">
        <v>1101708257</v>
      </c>
      <c r="AO5" s="15">
        <v>2271940209</v>
      </c>
      <c r="AP5" s="15">
        <v>1481704415</v>
      </c>
      <c r="AQ5" s="15">
        <v>9507732514</v>
      </c>
      <c r="AR5" s="15">
        <v>15059091086</v>
      </c>
      <c r="AS5" s="15">
        <v>28950940</v>
      </c>
      <c r="AT5" s="15">
        <v>16861367840</v>
      </c>
      <c r="AU5" s="15">
        <v>2935071264</v>
      </c>
      <c r="AV5" s="15">
        <v>5263274693</v>
      </c>
      <c r="AW5" s="15">
        <v>1211080588</v>
      </c>
      <c r="AX5" s="15">
        <v>303456715</v>
      </c>
      <c r="AY5" s="15">
        <v>14407656551</v>
      </c>
      <c r="AZ5" s="15">
        <v>2691788616</v>
      </c>
      <c r="BA5" s="15">
        <v>360499330</v>
      </c>
      <c r="BB5" s="15">
        <v>380654500</v>
      </c>
      <c r="BC5" s="15">
        <v>0</v>
      </c>
      <c r="BD5" s="15">
        <v>0</v>
      </c>
      <c r="BE5" s="15">
        <f>T5+AG5</f>
        <v>257056107909</v>
      </c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</row>
    <row r="6" spans="1:111" s="7" customFormat="1" ht="11.25">
      <c r="A6" s="10" t="s">
        <v>611</v>
      </c>
      <c r="B6" s="11" t="s">
        <v>612</v>
      </c>
      <c r="C6" s="16">
        <f aca="true" t="shared" si="0" ref="C6:C63">D6+E6+J6+P6</f>
        <v>118440720335</v>
      </c>
      <c r="D6" s="16">
        <v>2291309390</v>
      </c>
      <c r="E6" s="16">
        <f aca="true" t="shared" si="1" ref="E6:E63">SUM(F6:I6)</f>
        <v>2800684755</v>
      </c>
      <c r="F6" s="16">
        <v>565862730</v>
      </c>
      <c r="G6" s="16">
        <v>1342385825</v>
      </c>
      <c r="H6" s="16">
        <v>0</v>
      </c>
      <c r="I6" s="16">
        <v>892436200</v>
      </c>
      <c r="J6" s="16">
        <f aca="true" t="shared" si="2" ref="J6:J63">SUM(K6:O6)</f>
        <v>113348726190</v>
      </c>
      <c r="K6" s="16">
        <v>5827196115</v>
      </c>
      <c r="L6" s="16">
        <v>1490650000</v>
      </c>
      <c r="M6" s="16">
        <v>45174303000</v>
      </c>
      <c r="N6" s="16">
        <v>60856577075</v>
      </c>
      <c r="O6" s="16">
        <v>0</v>
      </c>
      <c r="P6" s="16">
        <f aca="true" t="shared" si="3" ref="P6:P63">SUM(Q6:R6)</f>
        <v>0</v>
      </c>
      <c r="Q6" s="16">
        <v>0</v>
      </c>
      <c r="R6" s="16">
        <v>0</v>
      </c>
      <c r="S6" s="16">
        <v>7534182651</v>
      </c>
      <c r="T6" s="16">
        <f aca="true" t="shared" si="4" ref="T6:T63">SUM(U6:AE6)</f>
        <v>54264619940</v>
      </c>
      <c r="U6" s="16">
        <v>0</v>
      </c>
      <c r="V6" s="16">
        <v>43193771580</v>
      </c>
      <c r="W6" s="16">
        <v>3304347705</v>
      </c>
      <c r="X6" s="16">
        <v>724606675</v>
      </c>
      <c r="Y6" s="16">
        <v>693106000</v>
      </c>
      <c r="Z6" s="16">
        <v>2849013980</v>
      </c>
      <c r="AA6" s="16">
        <v>0</v>
      </c>
      <c r="AB6" s="16">
        <v>1632680000</v>
      </c>
      <c r="AC6" s="16">
        <v>0</v>
      </c>
      <c r="AD6" s="16">
        <v>541274000</v>
      </c>
      <c r="AE6" s="16">
        <v>1325820000</v>
      </c>
      <c r="AF6" s="16">
        <v>0</v>
      </c>
      <c r="AG6" s="16">
        <f aca="true" t="shared" si="5" ref="AG6:AG63">SUM(AH6:BC6)</f>
        <v>64176100395</v>
      </c>
      <c r="AH6" s="16">
        <v>664600000</v>
      </c>
      <c r="AI6" s="16">
        <v>785440000</v>
      </c>
      <c r="AJ6" s="16">
        <v>677440245</v>
      </c>
      <c r="AK6" s="16">
        <v>2946000000</v>
      </c>
      <c r="AL6" s="16">
        <v>2718800000</v>
      </c>
      <c r="AM6" s="16">
        <v>16402067360</v>
      </c>
      <c r="AN6" s="16">
        <v>0</v>
      </c>
      <c r="AO6" s="16">
        <v>250000000</v>
      </c>
      <c r="AP6" s="16">
        <v>14347767775</v>
      </c>
      <c r="AQ6" s="16">
        <v>57519000</v>
      </c>
      <c r="AR6" s="16">
        <v>7844853000</v>
      </c>
      <c r="AS6" s="16">
        <v>0</v>
      </c>
      <c r="AT6" s="16">
        <v>13661027140</v>
      </c>
      <c r="AU6" s="16">
        <v>0</v>
      </c>
      <c r="AV6" s="16">
        <v>320000000</v>
      </c>
      <c r="AW6" s="16">
        <v>439060000</v>
      </c>
      <c r="AX6" s="16">
        <v>44000000</v>
      </c>
      <c r="AY6" s="16">
        <v>2681525875</v>
      </c>
      <c r="AZ6" s="16">
        <v>97185000</v>
      </c>
      <c r="BA6" s="16">
        <v>238815000</v>
      </c>
      <c r="BB6" s="16">
        <v>0</v>
      </c>
      <c r="BC6" s="16">
        <v>0</v>
      </c>
      <c r="BD6" s="16">
        <v>7534182651</v>
      </c>
      <c r="BE6" s="16">
        <f aca="true" t="shared" si="6" ref="BE6:BE63">T6+AG6</f>
        <v>118440720335</v>
      </c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spans="1:111" s="7" customFormat="1" ht="11.25">
      <c r="A7" s="12" t="s">
        <v>613</v>
      </c>
      <c r="B7" s="13" t="s">
        <v>614</v>
      </c>
      <c r="C7" s="17">
        <f t="shared" si="0"/>
        <v>102114458600</v>
      </c>
      <c r="D7" s="17">
        <v>1144616112</v>
      </c>
      <c r="E7" s="17">
        <f t="shared" si="1"/>
        <v>3304750000</v>
      </c>
      <c r="F7" s="17">
        <v>1362000000</v>
      </c>
      <c r="G7" s="17">
        <v>1757750000</v>
      </c>
      <c r="H7" s="17">
        <v>35000000</v>
      </c>
      <c r="I7" s="17">
        <v>150000000</v>
      </c>
      <c r="J7" s="17">
        <f t="shared" si="2"/>
        <v>97665092488</v>
      </c>
      <c r="K7" s="17">
        <v>2737221888</v>
      </c>
      <c r="L7" s="17">
        <v>35000000</v>
      </c>
      <c r="M7" s="17">
        <v>37283754000</v>
      </c>
      <c r="N7" s="17">
        <v>57609116600</v>
      </c>
      <c r="O7" s="17">
        <v>0</v>
      </c>
      <c r="P7" s="17">
        <f t="shared" si="3"/>
        <v>0</v>
      </c>
      <c r="Q7" s="17">
        <v>0</v>
      </c>
      <c r="R7" s="17">
        <v>0</v>
      </c>
      <c r="S7" s="17">
        <v>5362944720</v>
      </c>
      <c r="T7" s="17">
        <f t="shared" si="4"/>
        <v>42976655600</v>
      </c>
      <c r="U7" s="17">
        <v>0</v>
      </c>
      <c r="V7" s="17">
        <v>34762280000</v>
      </c>
      <c r="W7" s="17">
        <v>2369341600</v>
      </c>
      <c r="X7" s="17">
        <v>695052000</v>
      </c>
      <c r="Y7" s="17">
        <v>333450000</v>
      </c>
      <c r="Z7" s="17">
        <v>3366339000</v>
      </c>
      <c r="AA7" s="17">
        <v>0</v>
      </c>
      <c r="AB7" s="17">
        <v>166193000</v>
      </c>
      <c r="AC7" s="17">
        <v>0</v>
      </c>
      <c r="AD7" s="17">
        <v>1109000000</v>
      </c>
      <c r="AE7" s="17">
        <v>175000000</v>
      </c>
      <c r="AF7" s="17">
        <v>0</v>
      </c>
      <c r="AG7" s="17">
        <f t="shared" si="5"/>
        <v>59137803000</v>
      </c>
      <c r="AH7" s="17">
        <v>82500000</v>
      </c>
      <c r="AI7" s="17">
        <v>989200000</v>
      </c>
      <c r="AJ7" s="17">
        <v>150000000</v>
      </c>
      <c r="AK7" s="17">
        <v>0</v>
      </c>
      <c r="AL7" s="17">
        <v>2294819000</v>
      </c>
      <c r="AM7" s="17">
        <v>15117211000</v>
      </c>
      <c r="AN7" s="17">
        <v>0</v>
      </c>
      <c r="AO7" s="17">
        <v>168500000</v>
      </c>
      <c r="AP7" s="17">
        <v>26144198000</v>
      </c>
      <c r="AQ7" s="17">
        <v>1789196000</v>
      </c>
      <c r="AR7" s="17">
        <v>2457373000</v>
      </c>
      <c r="AS7" s="17">
        <v>10000000</v>
      </c>
      <c r="AT7" s="17">
        <v>1953165000</v>
      </c>
      <c r="AU7" s="17">
        <v>6345668400</v>
      </c>
      <c r="AV7" s="17">
        <v>38000000</v>
      </c>
      <c r="AW7" s="17">
        <v>175000000</v>
      </c>
      <c r="AX7" s="17">
        <v>20000000</v>
      </c>
      <c r="AY7" s="17">
        <v>1347972600</v>
      </c>
      <c r="AZ7" s="17">
        <v>45000000</v>
      </c>
      <c r="BA7" s="17">
        <v>10000000</v>
      </c>
      <c r="BB7" s="17">
        <v>0</v>
      </c>
      <c r="BC7" s="17">
        <v>0</v>
      </c>
      <c r="BD7" s="17">
        <v>5362944720</v>
      </c>
      <c r="BE7" s="17">
        <f t="shared" si="6"/>
        <v>102114458600</v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</row>
    <row r="8" spans="1:111" s="7" customFormat="1" ht="11.25">
      <c r="A8" s="10" t="s">
        <v>615</v>
      </c>
      <c r="B8" s="11" t="s">
        <v>616</v>
      </c>
      <c r="C8" s="16">
        <f t="shared" si="0"/>
        <v>106914792000</v>
      </c>
      <c r="D8" s="16">
        <v>1320965674</v>
      </c>
      <c r="E8" s="16">
        <f t="shared" si="1"/>
        <v>2007500000</v>
      </c>
      <c r="F8" s="16">
        <v>467000000</v>
      </c>
      <c r="G8" s="16">
        <v>545500000</v>
      </c>
      <c r="H8" s="16">
        <v>50000000</v>
      </c>
      <c r="I8" s="16">
        <v>945000000</v>
      </c>
      <c r="J8" s="16">
        <f t="shared" si="2"/>
        <v>103586326326</v>
      </c>
      <c r="K8" s="16">
        <v>4788681326</v>
      </c>
      <c r="L8" s="16">
        <v>702000000</v>
      </c>
      <c r="M8" s="16">
        <v>43599401000</v>
      </c>
      <c r="N8" s="16">
        <v>54496244000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6950026000</v>
      </c>
      <c r="T8" s="16">
        <f t="shared" si="4"/>
        <v>49831097985</v>
      </c>
      <c r="U8" s="16">
        <v>0</v>
      </c>
      <c r="V8" s="16">
        <v>42330286000</v>
      </c>
      <c r="W8" s="16">
        <v>2094090000</v>
      </c>
      <c r="X8" s="16">
        <v>525141000</v>
      </c>
      <c r="Y8" s="16">
        <v>450560000</v>
      </c>
      <c r="Z8" s="16">
        <v>1418910185</v>
      </c>
      <c r="AA8" s="16">
        <v>14130800</v>
      </c>
      <c r="AB8" s="16">
        <v>2308160000</v>
      </c>
      <c r="AC8" s="16">
        <v>0</v>
      </c>
      <c r="AD8" s="16">
        <v>649820000</v>
      </c>
      <c r="AE8" s="16">
        <v>40000000</v>
      </c>
      <c r="AF8" s="16">
        <v>0</v>
      </c>
      <c r="AG8" s="16">
        <f t="shared" si="5"/>
        <v>57083694015</v>
      </c>
      <c r="AH8" s="16">
        <v>600000000</v>
      </c>
      <c r="AI8" s="16">
        <v>1139930000</v>
      </c>
      <c r="AJ8" s="16">
        <v>902765000</v>
      </c>
      <c r="AK8" s="16">
        <v>0</v>
      </c>
      <c r="AL8" s="16">
        <v>1423000000</v>
      </c>
      <c r="AM8" s="16">
        <v>14109044000</v>
      </c>
      <c r="AN8" s="16">
        <v>0</v>
      </c>
      <c r="AO8" s="16">
        <v>110000000</v>
      </c>
      <c r="AP8" s="16">
        <v>15983942715</v>
      </c>
      <c r="AQ8" s="16">
        <v>328262000</v>
      </c>
      <c r="AR8" s="16">
        <v>5305846000</v>
      </c>
      <c r="AS8" s="16">
        <v>0</v>
      </c>
      <c r="AT8" s="16">
        <v>7403651000</v>
      </c>
      <c r="AU8" s="16">
        <v>6402466000</v>
      </c>
      <c r="AV8" s="16">
        <v>55000000</v>
      </c>
      <c r="AW8" s="16">
        <v>385000000</v>
      </c>
      <c r="AX8" s="16">
        <v>7500000</v>
      </c>
      <c r="AY8" s="16">
        <v>2479136300</v>
      </c>
      <c r="AZ8" s="16">
        <v>75000000</v>
      </c>
      <c r="BA8" s="16">
        <v>173151000</v>
      </c>
      <c r="BB8" s="16">
        <v>200000000</v>
      </c>
      <c r="BC8" s="16">
        <v>0</v>
      </c>
      <c r="BD8" s="16">
        <v>6950026000</v>
      </c>
      <c r="BE8" s="16">
        <f t="shared" si="6"/>
        <v>106914792000</v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</row>
    <row r="9" spans="1:111" s="7" customFormat="1" ht="11.25">
      <c r="A9" s="12" t="s">
        <v>617</v>
      </c>
      <c r="B9" s="13" t="s">
        <v>618</v>
      </c>
      <c r="C9" s="17">
        <f t="shared" si="0"/>
        <v>82254236863</v>
      </c>
      <c r="D9" s="17">
        <v>3611473356</v>
      </c>
      <c r="E9" s="17">
        <f t="shared" si="1"/>
        <v>2206059879</v>
      </c>
      <c r="F9" s="17">
        <v>365421854</v>
      </c>
      <c r="G9" s="17">
        <v>1344728025</v>
      </c>
      <c r="H9" s="17">
        <v>15000000</v>
      </c>
      <c r="I9" s="17">
        <v>480910000</v>
      </c>
      <c r="J9" s="17">
        <f t="shared" si="2"/>
        <v>75693803628</v>
      </c>
      <c r="K9" s="17">
        <v>3678004628</v>
      </c>
      <c r="L9" s="17">
        <v>277000000</v>
      </c>
      <c r="M9" s="17">
        <v>30648786000</v>
      </c>
      <c r="N9" s="17">
        <v>41090013000</v>
      </c>
      <c r="O9" s="17">
        <v>0</v>
      </c>
      <c r="P9" s="17">
        <f t="shared" si="3"/>
        <v>742900000</v>
      </c>
      <c r="Q9" s="17">
        <v>0</v>
      </c>
      <c r="R9" s="17">
        <v>742900000</v>
      </c>
      <c r="S9" s="17">
        <v>4712580324</v>
      </c>
      <c r="T9" s="17">
        <f t="shared" si="4"/>
        <v>35735845020</v>
      </c>
      <c r="U9" s="17">
        <v>0</v>
      </c>
      <c r="V9" s="17">
        <v>29343392000</v>
      </c>
      <c r="W9" s="17">
        <v>2211473000</v>
      </c>
      <c r="X9" s="17">
        <v>667250000</v>
      </c>
      <c r="Y9" s="17">
        <v>643898100</v>
      </c>
      <c r="Z9" s="17">
        <v>1871901920</v>
      </c>
      <c r="AA9" s="17">
        <v>0</v>
      </c>
      <c r="AB9" s="17">
        <v>362620000</v>
      </c>
      <c r="AC9" s="17">
        <v>5000000</v>
      </c>
      <c r="AD9" s="17">
        <v>413610000</v>
      </c>
      <c r="AE9" s="17">
        <v>216700000</v>
      </c>
      <c r="AF9" s="17">
        <v>0</v>
      </c>
      <c r="AG9" s="17">
        <f t="shared" si="5"/>
        <v>46518391841</v>
      </c>
      <c r="AH9" s="17">
        <v>20000000</v>
      </c>
      <c r="AI9" s="17">
        <v>496795000</v>
      </c>
      <c r="AJ9" s="17">
        <v>100000000</v>
      </c>
      <c r="AK9" s="17">
        <v>0</v>
      </c>
      <c r="AL9" s="17">
        <v>2001912326</v>
      </c>
      <c r="AM9" s="17">
        <v>18221145027</v>
      </c>
      <c r="AN9" s="17">
        <v>0</v>
      </c>
      <c r="AO9" s="17">
        <v>220000000</v>
      </c>
      <c r="AP9" s="17">
        <v>1661977663</v>
      </c>
      <c r="AQ9" s="17">
        <v>1496153000</v>
      </c>
      <c r="AR9" s="17">
        <v>3749164000</v>
      </c>
      <c r="AS9" s="17">
        <v>737984750</v>
      </c>
      <c r="AT9" s="17">
        <v>14537400100</v>
      </c>
      <c r="AU9" s="17">
        <v>100000000</v>
      </c>
      <c r="AV9" s="17">
        <v>0</v>
      </c>
      <c r="AW9" s="17">
        <v>774660000</v>
      </c>
      <c r="AX9" s="17">
        <v>55000000</v>
      </c>
      <c r="AY9" s="17">
        <v>2326199975</v>
      </c>
      <c r="AZ9" s="17">
        <v>20000000</v>
      </c>
      <c r="BA9" s="17">
        <v>0</v>
      </c>
      <c r="BB9" s="17">
        <v>0</v>
      </c>
      <c r="BC9" s="17">
        <v>0</v>
      </c>
      <c r="BD9" s="17">
        <v>4712580324</v>
      </c>
      <c r="BE9" s="17">
        <f t="shared" si="6"/>
        <v>82254236861</v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</row>
    <row r="10" spans="1:111" s="7" customFormat="1" ht="11.25">
      <c r="A10" s="10" t="s">
        <v>619</v>
      </c>
      <c r="B10" s="11" t="s">
        <v>620</v>
      </c>
      <c r="C10" s="16">
        <f t="shared" si="0"/>
        <v>39593028740</v>
      </c>
      <c r="D10" s="16">
        <v>0</v>
      </c>
      <c r="E10" s="16">
        <f t="shared" si="1"/>
        <v>1829378640</v>
      </c>
      <c r="F10" s="16">
        <v>592117740</v>
      </c>
      <c r="G10" s="16">
        <v>619970900</v>
      </c>
      <c r="H10" s="16">
        <v>75000000</v>
      </c>
      <c r="I10" s="16">
        <v>542290000</v>
      </c>
      <c r="J10" s="16">
        <f t="shared" si="2"/>
        <v>37763650100</v>
      </c>
      <c r="K10" s="16">
        <v>4115469100</v>
      </c>
      <c r="L10" s="16">
        <v>165000000</v>
      </c>
      <c r="M10" s="16">
        <v>27504374000</v>
      </c>
      <c r="N10" s="16">
        <v>5978807000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3029242440</v>
      </c>
      <c r="T10" s="16">
        <f t="shared" si="4"/>
        <v>31429807400</v>
      </c>
      <c r="U10" s="16">
        <v>0</v>
      </c>
      <c r="V10" s="16">
        <v>26964160000</v>
      </c>
      <c r="W10" s="16">
        <v>1407104000</v>
      </c>
      <c r="X10" s="16">
        <v>418734400</v>
      </c>
      <c r="Y10" s="16">
        <v>359300000</v>
      </c>
      <c r="Z10" s="16">
        <v>1099009000</v>
      </c>
      <c r="AA10" s="16">
        <v>456000000</v>
      </c>
      <c r="AB10" s="16">
        <v>28000000</v>
      </c>
      <c r="AC10" s="16">
        <v>0</v>
      </c>
      <c r="AD10" s="16">
        <v>557500000</v>
      </c>
      <c r="AE10" s="16">
        <v>140000000</v>
      </c>
      <c r="AF10" s="16">
        <v>0</v>
      </c>
      <c r="AG10" s="16">
        <f t="shared" si="5"/>
        <v>8163221340</v>
      </c>
      <c r="AH10" s="16">
        <v>87000000</v>
      </c>
      <c r="AI10" s="16">
        <v>646965000</v>
      </c>
      <c r="AJ10" s="16">
        <v>100000000</v>
      </c>
      <c r="AK10" s="16">
        <v>0</v>
      </c>
      <c r="AL10" s="16">
        <v>1049367000</v>
      </c>
      <c r="AM10" s="16">
        <v>1425764000</v>
      </c>
      <c r="AN10" s="16">
        <v>0</v>
      </c>
      <c r="AO10" s="16">
        <v>118750000</v>
      </c>
      <c r="AP10" s="16">
        <v>862200000</v>
      </c>
      <c r="AQ10" s="16">
        <v>129030000</v>
      </c>
      <c r="AR10" s="16">
        <v>1262083000</v>
      </c>
      <c r="AS10" s="16">
        <v>0</v>
      </c>
      <c r="AT10" s="16">
        <v>64081000</v>
      </c>
      <c r="AU10" s="16">
        <v>610462000</v>
      </c>
      <c r="AV10" s="16">
        <v>20000000</v>
      </c>
      <c r="AW10" s="16">
        <v>22000000</v>
      </c>
      <c r="AX10" s="16">
        <v>50000000</v>
      </c>
      <c r="AY10" s="16">
        <v>1487519340</v>
      </c>
      <c r="AZ10" s="16">
        <v>17500000</v>
      </c>
      <c r="BA10" s="16">
        <v>210500000</v>
      </c>
      <c r="BB10" s="16">
        <v>0</v>
      </c>
      <c r="BC10" s="16">
        <v>0</v>
      </c>
      <c r="BD10" s="16">
        <v>3029242440</v>
      </c>
      <c r="BE10" s="16">
        <f t="shared" si="6"/>
        <v>39593028740</v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</row>
    <row r="11" spans="1:111" s="7" customFormat="1" ht="11.25">
      <c r="A11" s="12" t="s">
        <v>621</v>
      </c>
      <c r="B11" s="13" t="s">
        <v>622</v>
      </c>
      <c r="C11" s="17">
        <f t="shared" si="0"/>
        <v>157309258842</v>
      </c>
      <c r="D11" s="17">
        <v>2518122552</v>
      </c>
      <c r="E11" s="17">
        <f t="shared" si="1"/>
        <v>3520272161</v>
      </c>
      <c r="F11" s="17">
        <v>1909184861</v>
      </c>
      <c r="G11" s="17">
        <v>1067047100</v>
      </c>
      <c r="H11" s="17">
        <v>8540200</v>
      </c>
      <c r="I11" s="17">
        <v>535500000</v>
      </c>
      <c r="J11" s="17">
        <f t="shared" si="2"/>
        <v>151270864129</v>
      </c>
      <c r="K11" s="17">
        <v>12351267129</v>
      </c>
      <c r="L11" s="17">
        <v>400048000</v>
      </c>
      <c r="M11" s="17">
        <v>54053190000</v>
      </c>
      <c r="N11" s="17">
        <v>84466359000</v>
      </c>
      <c r="O11" s="17">
        <v>0</v>
      </c>
      <c r="P11" s="17">
        <f t="shared" si="3"/>
        <v>0</v>
      </c>
      <c r="Q11" s="17">
        <v>0</v>
      </c>
      <c r="R11" s="17">
        <v>0</v>
      </c>
      <c r="S11" s="17">
        <v>7728758000</v>
      </c>
      <c r="T11" s="17">
        <f t="shared" si="4"/>
        <v>67745591465</v>
      </c>
      <c r="U11" s="17">
        <v>0</v>
      </c>
      <c r="V11" s="17">
        <v>51812635344</v>
      </c>
      <c r="W11" s="17">
        <v>6195991273</v>
      </c>
      <c r="X11" s="17">
        <v>1442715500</v>
      </c>
      <c r="Y11" s="17">
        <v>780469000</v>
      </c>
      <c r="Z11" s="17">
        <v>4212407522</v>
      </c>
      <c r="AA11" s="17">
        <v>0</v>
      </c>
      <c r="AB11" s="17">
        <v>2424270000</v>
      </c>
      <c r="AC11" s="17">
        <v>7500000</v>
      </c>
      <c r="AD11" s="17">
        <v>187000000</v>
      </c>
      <c r="AE11" s="17">
        <v>682602826</v>
      </c>
      <c r="AF11" s="17">
        <v>0</v>
      </c>
      <c r="AG11" s="17">
        <f t="shared" si="5"/>
        <v>89563667577</v>
      </c>
      <c r="AH11" s="17">
        <v>650000000</v>
      </c>
      <c r="AI11" s="17">
        <v>1453140000</v>
      </c>
      <c r="AJ11" s="17">
        <v>1803717205</v>
      </c>
      <c r="AK11" s="17">
        <v>0</v>
      </c>
      <c r="AL11" s="17">
        <v>3713728150</v>
      </c>
      <c r="AM11" s="17">
        <v>17818569500</v>
      </c>
      <c r="AN11" s="17">
        <v>0</v>
      </c>
      <c r="AO11" s="17">
        <v>81000550</v>
      </c>
      <c r="AP11" s="17">
        <v>23275756550</v>
      </c>
      <c r="AQ11" s="17">
        <v>518163000</v>
      </c>
      <c r="AR11" s="17">
        <v>7492402000</v>
      </c>
      <c r="AS11" s="17">
        <v>50000000</v>
      </c>
      <c r="AT11" s="17">
        <v>4421854500</v>
      </c>
      <c r="AU11" s="17">
        <v>16163066000</v>
      </c>
      <c r="AV11" s="17">
        <v>420000000</v>
      </c>
      <c r="AW11" s="17">
        <v>359350372</v>
      </c>
      <c r="AX11" s="17">
        <v>100000000</v>
      </c>
      <c r="AY11" s="17">
        <v>3200051750</v>
      </c>
      <c r="AZ11" s="17">
        <v>133000000</v>
      </c>
      <c r="BA11" s="17">
        <v>7909868000</v>
      </c>
      <c r="BB11" s="17">
        <v>0</v>
      </c>
      <c r="BC11" s="17">
        <v>0</v>
      </c>
      <c r="BD11" s="17">
        <v>7728758000</v>
      </c>
      <c r="BE11" s="17">
        <f t="shared" si="6"/>
        <v>157309259042</v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</row>
    <row r="12" spans="1:111" s="7" customFormat="1" ht="11.25">
      <c r="A12" s="10" t="s">
        <v>623</v>
      </c>
      <c r="B12" s="11" t="s">
        <v>624</v>
      </c>
      <c r="C12" s="16">
        <f t="shared" si="0"/>
        <v>233242843000</v>
      </c>
      <c r="D12" s="16">
        <v>3985512000</v>
      </c>
      <c r="E12" s="16">
        <f t="shared" si="1"/>
        <v>16991960000</v>
      </c>
      <c r="F12" s="16">
        <v>14920813000</v>
      </c>
      <c r="G12" s="16">
        <v>1581831000</v>
      </c>
      <c r="H12" s="16">
        <v>0</v>
      </c>
      <c r="I12" s="16">
        <v>489316000</v>
      </c>
      <c r="J12" s="16">
        <f t="shared" si="2"/>
        <v>212265371000</v>
      </c>
      <c r="K12" s="16">
        <v>33809303000</v>
      </c>
      <c r="L12" s="16">
        <v>112500000</v>
      </c>
      <c r="M12" s="16">
        <v>88754683000</v>
      </c>
      <c r="N12" s="16">
        <v>89588885000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15616280100</v>
      </c>
      <c r="T12" s="16">
        <f t="shared" si="4"/>
        <v>112860250000</v>
      </c>
      <c r="U12" s="16">
        <v>0</v>
      </c>
      <c r="V12" s="16">
        <v>84757405000</v>
      </c>
      <c r="W12" s="16">
        <v>9369144000</v>
      </c>
      <c r="X12" s="16">
        <v>1837141000</v>
      </c>
      <c r="Y12" s="16">
        <v>1538175000</v>
      </c>
      <c r="Z12" s="16">
        <v>8515171000</v>
      </c>
      <c r="AA12" s="16">
        <v>54554000</v>
      </c>
      <c r="AB12" s="16">
        <v>3556847000</v>
      </c>
      <c r="AC12" s="16">
        <v>0</v>
      </c>
      <c r="AD12" s="16">
        <v>786000000</v>
      </c>
      <c r="AE12" s="16">
        <v>2445813000</v>
      </c>
      <c r="AF12" s="16">
        <v>0</v>
      </c>
      <c r="AG12" s="16">
        <f t="shared" si="5"/>
        <v>120382593000</v>
      </c>
      <c r="AH12" s="16">
        <v>315000000</v>
      </c>
      <c r="AI12" s="16">
        <v>2988374000</v>
      </c>
      <c r="AJ12" s="16">
        <v>1691324000</v>
      </c>
      <c r="AK12" s="16">
        <v>50000000</v>
      </c>
      <c r="AL12" s="16">
        <v>7787357000</v>
      </c>
      <c r="AM12" s="16">
        <v>27484866000</v>
      </c>
      <c r="AN12" s="16">
        <v>50000000</v>
      </c>
      <c r="AO12" s="16">
        <v>140000000</v>
      </c>
      <c r="AP12" s="16">
        <v>1750500000</v>
      </c>
      <c r="AQ12" s="16">
        <v>2708680000</v>
      </c>
      <c r="AR12" s="16">
        <v>15523585000</v>
      </c>
      <c r="AS12" s="16">
        <v>592306000</v>
      </c>
      <c r="AT12" s="16">
        <v>13886753000</v>
      </c>
      <c r="AU12" s="16">
        <v>28273837000</v>
      </c>
      <c r="AV12" s="16">
        <v>1857816000</v>
      </c>
      <c r="AW12" s="16">
        <v>803499000</v>
      </c>
      <c r="AX12" s="16">
        <v>10000000</v>
      </c>
      <c r="AY12" s="16">
        <v>6058508000</v>
      </c>
      <c r="AZ12" s="16">
        <v>210000000</v>
      </c>
      <c r="BA12" s="16">
        <v>1058790000</v>
      </c>
      <c r="BB12" s="16">
        <v>7141398000</v>
      </c>
      <c r="BC12" s="16">
        <v>0</v>
      </c>
      <c r="BD12" s="16">
        <v>15616280100</v>
      </c>
      <c r="BE12" s="16">
        <f t="shared" si="6"/>
        <v>233242843000</v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</row>
    <row r="13" spans="1:111" s="7" customFormat="1" ht="11.25">
      <c r="A13" s="12" t="s">
        <v>625</v>
      </c>
      <c r="B13" s="13" t="s">
        <v>626</v>
      </c>
      <c r="C13" s="17">
        <f t="shared" si="0"/>
        <v>86409402750</v>
      </c>
      <c r="D13" s="17">
        <v>920303650</v>
      </c>
      <c r="E13" s="17">
        <f t="shared" si="1"/>
        <v>2433840000</v>
      </c>
      <c r="F13" s="17">
        <v>792500000</v>
      </c>
      <c r="G13" s="17">
        <v>1539280000</v>
      </c>
      <c r="H13" s="17">
        <v>5000000</v>
      </c>
      <c r="I13" s="17">
        <v>97060000</v>
      </c>
      <c r="J13" s="17">
        <f t="shared" si="2"/>
        <v>83055259100</v>
      </c>
      <c r="K13" s="17">
        <v>4233342100</v>
      </c>
      <c r="L13" s="17">
        <v>12000000</v>
      </c>
      <c r="M13" s="17">
        <v>52541183000</v>
      </c>
      <c r="N13" s="17">
        <v>26268734000</v>
      </c>
      <c r="O13" s="17">
        <v>0</v>
      </c>
      <c r="P13" s="17">
        <f t="shared" si="3"/>
        <v>0</v>
      </c>
      <c r="Q13" s="17">
        <v>0</v>
      </c>
      <c r="R13" s="17">
        <v>0</v>
      </c>
      <c r="S13" s="17">
        <v>11593366200</v>
      </c>
      <c r="T13" s="17">
        <f t="shared" si="4"/>
        <v>58254441250</v>
      </c>
      <c r="U13" s="17">
        <v>0</v>
      </c>
      <c r="V13" s="17">
        <v>49715581000</v>
      </c>
      <c r="W13" s="17">
        <v>2312237950</v>
      </c>
      <c r="X13" s="17">
        <v>478026450</v>
      </c>
      <c r="Y13" s="17">
        <v>232944550</v>
      </c>
      <c r="Z13" s="17">
        <v>2459047300</v>
      </c>
      <c r="AA13" s="17">
        <v>465000000</v>
      </c>
      <c r="AB13" s="17">
        <v>1913760000</v>
      </c>
      <c r="AC13" s="17">
        <v>0</v>
      </c>
      <c r="AD13" s="17">
        <v>647844000</v>
      </c>
      <c r="AE13" s="17">
        <v>30000000</v>
      </c>
      <c r="AF13" s="17">
        <v>0</v>
      </c>
      <c r="AG13" s="17">
        <f t="shared" si="5"/>
        <v>28154961500</v>
      </c>
      <c r="AH13" s="17">
        <v>90000000</v>
      </c>
      <c r="AI13" s="17">
        <v>1129535000</v>
      </c>
      <c r="AJ13" s="17">
        <v>500000000</v>
      </c>
      <c r="AK13" s="17">
        <v>0</v>
      </c>
      <c r="AL13" s="17">
        <v>419160000</v>
      </c>
      <c r="AM13" s="17">
        <v>11100210000</v>
      </c>
      <c r="AN13" s="17">
        <v>0</v>
      </c>
      <c r="AO13" s="17">
        <v>0</v>
      </c>
      <c r="AP13" s="17">
        <v>5612384000</v>
      </c>
      <c r="AQ13" s="17">
        <v>2763438000</v>
      </c>
      <c r="AR13" s="17">
        <v>2463412000</v>
      </c>
      <c r="AS13" s="17">
        <v>0</v>
      </c>
      <c r="AT13" s="17">
        <v>498650000</v>
      </c>
      <c r="AU13" s="17">
        <v>145000000</v>
      </c>
      <c r="AV13" s="17">
        <v>10000000</v>
      </c>
      <c r="AW13" s="17">
        <v>615000000</v>
      </c>
      <c r="AX13" s="17">
        <v>80000000</v>
      </c>
      <c r="AY13" s="17">
        <v>2509777500</v>
      </c>
      <c r="AZ13" s="17">
        <v>65000000</v>
      </c>
      <c r="BA13" s="17">
        <v>65000000</v>
      </c>
      <c r="BB13" s="17">
        <v>88395000</v>
      </c>
      <c r="BC13" s="17">
        <v>0</v>
      </c>
      <c r="BD13" s="17">
        <v>11593366200</v>
      </c>
      <c r="BE13" s="17">
        <f t="shared" si="6"/>
        <v>86409402750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</row>
    <row r="14" spans="1:111" s="7" customFormat="1" ht="11.25">
      <c r="A14" s="12" t="s">
        <v>627</v>
      </c>
      <c r="B14" s="13" t="s">
        <v>628</v>
      </c>
      <c r="C14" s="17">
        <f t="shared" si="0"/>
        <v>72716192861</v>
      </c>
      <c r="D14" s="17">
        <v>1201322146</v>
      </c>
      <c r="E14" s="17">
        <f t="shared" si="1"/>
        <v>4337989455</v>
      </c>
      <c r="F14" s="17">
        <v>2231000000</v>
      </c>
      <c r="G14" s="17">
        <v>2059819455</v>
      </c>
      <c r="H14" s="17">
        <v>5000000</v>
      </c>
      <c r="I14" s="17">
        <v>42170000</v>
      </c>
      <c r="J14" s="17">
        <f t="shared" si="2"/>
        <v>67176881260</v>
      </c>
      <c r="K14" s="17">
        <v>2766456000</v>
      </c>
      <c r="L14" s="17">
        <v>47500000</v>
      </c>
      <c r="M14" s="17">
        <v>23538992000</v>
      </c>
      <c r="N14" s="17">
        <v>40823933260</v>
      </c>
      <c r="O14" s="17">
        <v>0</v>
      </c>
      <c r="P14" s="17">
        <f t="shared" si="3"/>
        <v>0</v>
      </c>
      <c r="Q14" s="17">
        <v>0</v>
      </c>
      <c r="R14" s="17">
        <v>0</v>
      </c>
      <c r="S14" s="17">
        <v>1500067416</v>
      </c>
      <c r="T14" s="17">
        <f t="shared" si="4"/>
        <v>31098325524</v>
      </c>
      <c r="U14" s="17">
        <v>0</v>
      </c>
      <c r="V14" s="17">
        <v>23955436753</v>
      </c>
      <c r="W14" s="17">
        <v>2798939069</v>
      </c>
      <c r="X14" s="17">
        <v>488942500</v>
      </c>
      <c r="Y14" s="17">
        <v>243500000</v>
      </c>
      <c r="Z14" s="17">
        <v>2628538672</v>
      </c>
      <c r="AA14" s="17">
        <v>45273530</v>
      </c>
      <c r="AB14" s="17">
        <v>158970000</v>
      </c>
      <c r="AC14" s="17">
        <v>0</v>
      </c>
      <c r="AD14" s="17">
        <v>778725000</v>
      </c>
      <c r="AE14" s="17">
        <v>0</v>
      </c>
      <c r="AF14" s="17">
        <v>0</v>
      </c>
      <c r="AG14" s="17">
        <f t="shared" si="5"/>
        <v>41617867337</v>
      </c>
      <c r="AH14" s="17">
        <v>610000000</v>
      </c>
      <c r="AI14" s="17">
        <v>253890000</v>
      </c>
      <c r="AJ14" s="17">
        <v>0</v>
      </c>
      <c r="AK14" s="17">
        <v>10000000</v>
      </c>
      <c r="AL14" s="17">
        <v>1402000000</v>
      </c>
      <c r="AM14" s="17">
        <v>12878500000</v>
      </c>
      <c r="AN14" s="17">
        <v>0</v>
      </c>
      <c r="AO14" s="17">
        <v>15000000</v>
      </c>
      <c r="AP14" s="17">
        <v>2622500000</v>
      </c>
      <c r="AQ14" s="17">
        <v>240252000</v>
      </c>
      <c r="AR14" s="17">
        <v>3676983000</v>
      </c>
      <c r="AS14" s="17">
        <v>65000000</v>
      </c>
      <c r="AT14" s="17">
        <v>2426192000</v>
      </c>
      <c r="AU14" s="17">
        <v>14581200337</v>
      </c>
      <c r="AV14" s="17">
        <v>198500000</v>
      </c>
      <c r="AW14" s="17">
        <v>729917000</v>
      </c>
      <c r="AX14" s="17">
        <v>10000000</v>
      </c>
      <c r="AY14" s="17">
        <v>1647933000</v>
      </c>
      <c r="AZ14" s="17">
        <v>0</v>
      </c>
      <c r="BA14" s="17">
        <v>250000000</v>
      </c>
      <c r="BB14" s="17">
        <v>0</v>
      </c>
      <c r="BC14" s="17">
        <v>0</v>
      </c>
      <c r="BD14" s="17">
        <v>1500067416</v>
      </c>
      <c r="BE14" s="17">
        <f t="shared" si="6"/>
        <v>72716192861</v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</row>
    <row r="15" spans="1:111" s="7" customFormat="1" ht="11.25">
      <c r="A15" s="10" t="s">
        <v>629</v>
      </c>
      <c r="B15" s="11" t="s">
        <v>630</v>
      </c>
      <c r="C15" s="16">
        <f t="shared" si="0"/>
        <v>38082954350</v>
      </c>
      <c r="D15" s="16">
        <v>1357622850</v>
      </c>
      <c r="E15" s="16">
        <f t="shared" si="1"/>
        <v>393165500</v>
      </c>
      <c r="F15" s="16">
        <v>61608000</v>
      </c>
      <c r="G15" s="16">
        <v>199748000</v>
      </c>
      <c r="H15" s="16">
        <v>4352000</v>
      </c>
      <c r="I15" s="16">
        <v>127457500</v>
      </c>
      <c r="J15" s="16">
        <f t="shared" si="2"/>
        <v>36332166000</v>
      </c>
      <c r="K15" s="16">
        <v>2587649000</v>
      </c>
      <c r="L15" s="16">
        <v>27500000</v>
      </c>
      <c r="M15" s="16">
        <v>7389175000</v>
      </c>
      <c r="N15" s="16">
        <v>26327842000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1091054050</v>
      </c>
      <c r="T15" s="16">
        <f t="shared" si="4"/>
        <v>10726977280</v>
      </c>
      <c r="U15" s="16">
        <v>0</v>
      </c>
      <c r="V15" s="16">
        <v>6916978000</v>
      </c>
      <c r="W15" s="16">
        <v>847871850</v>
      </c>
      <c r="X15" s="16">
        <v>280607080</v>
      </c>
      <c r="Y15" s="16">
        <v>324780750</v>
      </c>
      <c r="Z15" s="16">
        <v>2018625080</v>
      </c>
      <c r="AA15" s="16">
        <v>0</v>
      </c>
      <c r="AB15" s="16">
        <v>11734100</v>
      </c>
      <c r="AC15" s="16">
        <v>0</v>
      </c>
      <c r="AD15" s="16">
        <v>250200000</v>
      </c>
      <c r="AE15" s="16">
        <v>76180420</v>
      </c>
      <c r="AF15" s="16">
        <v>0</v>
      </c>
      <c r="AG15" s="16">
        <f t="shared" si="5"/>
        <v>27355977070</v>
      </c>
      <c r="AH15" s="16">
        <v>20000000</v>
      </c>
      <c r="AI15" s="16">
        <v>639335000</v>
      </c>
      <c r="AJ15" s="16">
        <v>0</v>
      </c>
      <c r="AK15" s="16">
        <v>0</v>
      </c>
      <c r="AL15" s="16">
        <v>773278700</v>
      </c>
      <c r="AM15" s="16">
        <v>6237767000</v>
      </c>
      <c r="AN15" s="16">
        <v>0</v>
      </c>
      <c r="AO15" s="16">
        <v>1058172000</v>
      </c>
      <c r="AP15" s="16">
        <v>25000000</v>
      </c>
      <c r="AQ15" s="16">
        <v>1103951000</v>
      </c>
      <c r="AR15" s="16">
        <v>2938504000</v>
      </c>
      <c r="AS15" s="16">
        <v>0</v>
      </c>
      <c r="AT15" s="16">
        <v>4088426000</v>
      </c>
      <c r="AU15" s="16">
        <v>7891000000</v>
      </c>
      <c r="AV15" s="16">
        <v>50000000</v>
      </c>
      <c r="AW15" s="16">
        <v>120000000</v>
      </c>
      <c r="AX15" s="16">
        <v>15000000</v>
      </c>
      <c r="AY15" s="16">
        <v>2315543370</v>
      </c>
      <c r="AZ15" s="16">
        <v>30000000</v>
      </c>
      <c r="BA15" s="16">
        <v>50000000</v>
      </c>
      <c r="BB15" s="16">
        <v>0</v>
      </c>
      <c r="BC15" s="16">
        <v>0</v>
      </c>
      <c r="BD15" s="16">
        <v>1091054050</v>
      </c>
      <c r="BE15" s="16">
        <f t="shared" si="6"/>
        <v>38082954350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</row>
    <row r="16" spans="1:111" s="7" customFormat="1" ht="11.25">
      <c r="A16" s="8" t="s">
        <v>631</v>
      </c>
      <c r="B16" s="9" t="s">
        <v>632</v>
      </c>
      <c r="C16" s="15">
        <f t="shared" si="0"/>
        <v>515926104794</v>
      </c>
      <c r="D16" s="15">
        <v>5279096198</v>
      </c>
      <c r="E16" s="15">
        <f t="shared" si="1"/>
        <v>187597433970</v>
      </c>
      <c r="F16" s="15">
        <v>164689594914</v>
      </c>
      <c r="G16" s="15">
        <v>7128126424</v>
      </c>
      <c r="H16" s="15">
        <v>4009200000</v>
      </c>
      <c r="I16" s="15">
        <v>11770512632</v>
      </c>
      <c r="J16" s="15">
        <f t="shared" si="2"/>
        <v>247331574626</v>
      </c>
      <c r="K16" s="15">
        <v>38578759952</v>
      </c>
      <c r="L16" s="15">
        <v>20748202004</v>
      </c>
      <c r="M16" s="15">
        <v>73068380198</v>
      </c>
      <c r="N16" s="15">
        <v>114936232472</v>
      </c>
      <c r="O16" s="15">
        <v>0</v>
      </c>
      <c r="P16" s="15">
        <f t="shared" si="3"/>
        <v>75718000000</v>
      </c>
      <c r="Q16" s="15">
        <v>75718000000</v>
      </c>
      <c r="R16" s="15">
        <v>0</v>
      </c>
      <c r="S16" s="15">
        <v>12389323298</v>
      </c>
      <c r="T16" s="15">
        <f t="shared" si="4"/>
        <v>221267801666</v>
      </c>
      <c r="U16" s="15">
        <v>0</v>
      </c>
      <c r="V16" s="15">
        <v>64086400756</v>
      </c>
      <c r="W16" s="15">
        <v>61546110159</v>
      </c>
      <c r="X16" s="15">
        <v>14756653371</v>
      </c>
      <c r="Y16" s="15">
        <v>5460405142</v>
      </c>
      <c r="Z16" s="15">
        <v>45956302415</v>
      </c>
      <c r="AA16" s="15">
        <v>4281221916</v>
      </c>
      <c r="AB16" s="15">
        <v>6145023965</v>
      </c>
      <c r="AC16" s="15">
        <v>0</v>
      </c>
      <c r="AD16" s="15">
        <v>10392706662</v>
      </c>
      <c r="AE16" s="15">
        <v>8642977280</v>
      </c>
      <c r="AF16" s="15">
        <v>12389323298</v>
      </c>
      <c r="AG16" s="15">
        <f t="shared" si="5"/>
        <v>246819859904</v>
      </c>
      <c r="AH16" s="15">
        <v>1142805000</v>
      </c>
      <c r="AI16" s="15">
        <v>15060519810</v>
      </c>
      <c r="AJ16" s="15">
        <v>23722326498</v>
      </c>
      <c r="AK16" s="15">
        <v>722002422</v>
      </c>
      <c r="AL16" s="15">
        <v>79735620567</v>
      </c>
      <c r="AM16" s="15">
        <v>39339387045</v>
      </c>
      <c r="AN16" s="15">
        <v>611339414</v>
      </c>
      <c r="AO16" s="15">
        <v>1919868130</v>
      </c>
      <c r="AP16" s="15">
        <v>11693695039</v>
      </c>
      <c r="AQ16" s="15">
        <v>6435241562</v>
      </c>
      <c r="AR16" s="15">
        <v>14588922000</v>
      </c>
      <c r="AS16" s="15">
        <v>204655000</v>
      </c>
      <c r="AT16" s="15">
        <v>18982286203</v>
      </c>
      <c r="AU16" s="15">
        <v>745664864</v>
      </c>
      <c r="AV16" s="15">
        <v>1414878500</v>
      </c>
      <c r="AW16" s="15">
        <v>1627015195</v>
      </c>
      <c r="AX16" s="15">
        <v>266154350</v>
      </c>
      <c r="AY16" s="15">
        <v>20823291215</v>
      </c>
      <c r="AZ16" s="15">
        <v>452487090</v>
      </c>
      <c r="BA16" s="15">
        <v>255000000</v>
      </c>
      <c r="BB16" s="15">
        <v>7076700000</v>
      </c>
      <c r="BC16" s="15">
        <v>0</v>
      </c>
      <c r="BD16" s="15">
        <v>0</v>
      </c>
      <c r="BE16" s="15">
        <f t="shared" si="6"/>
        <v>468087661570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</row>
    <row r="17" spans="1:111" s="7" customFormat="1" ht="11.25">
      <c r="A17" s="10" t="s">
        <v>633</v>
      </c>
      <c r="B17" s="11" t="s">
        <v>634</v>
      </c>
      <c r="C17" s="16">
        <f t="shared" si="0"/>
        <v>104536169100</v>
      </c>
      <c r="D17" s="16">
        <v>816664200</v>
      </c>
      <c r="E17" s="16">
        <f t="shared" si="1"/>
        <v>5387034400</v>
      </c>
      <c r="F17" s="16">
        <v>3397813100</v>
      </c>
      <c r="G17" s="16">
        <v>1345096500</v>
      </c>
      <c r="H17" s="16">
        <v>391240300</v>
      </c>
      <c r="I17" s="16">
        <v>252884500</v>
      </c>
      <c r="J17" s="16">
        <f t="shared" si="2"/>
        <v>98332470500</v>
      </c>
      <c r="K17" s="16">
        <v>18187940100</v>
      </c>
      <c r="L17" s="16">
        <v>64788900</v>
      </c>
      <c r="M17" s="16">
        <v>59792559200</v>
      </c>
      <c r="N17" s="16">
        <v>20287182300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  <c r="T17" s="16">
        <f t="shared" si="4"/>
        <v>74562945600</v>
      </c>
      <c r="U17" s="16">
        <v>0</v>
      </c>
      <c r="V17" s="16">
        <v>58044995800</v>
      </c>
      <c r="W17" s="16">
        <v>5879540700</v>
      </c>
      <c r="X17" s="16">
        <v>1303415300</v>
      </c>
      <c r="Y17" s="16">
        <v>609996200</v>
      </c>
      <c r="Z17" s="16">
        <v>4245739300</v>
      </c>
      <c r="AA17" s="16">
        <v>467500000</v>
      </c>
      <c r="AB17" s="16">
        <v>1344552000</v>
      </c>
      <c r="AC17" s="16">
        <v>0</v>
      </c>
      <c r="AD17" s="16">
        <v>1753732200</v>
      </c>
      <c r="AE17" s="16">
        <v>913474100</v>
      </c>
      <c r="AF17" s="16">
        <v>0</v>
      </c>
      <c r="AG17" s="16">
        <f t="shared" si="5"/>
        <v>28179393000</v>
      </c>
      <c r="AH17" s="16">
        <v>4125000</v>
      </c>
      <c r="AI17" s="16">
        <v>1025414500</v>
      </c>
      <c r="AJ17" s="16">
        <v>2374039800</v>
      </c>
      <c r="AK17" s="16">
        <v>0</v>
      </c>
      <c r="AL17" s="16">
        <v>1211763300</v>
      </c>
      <c r="AM17" s="16">
        <v>12310316700</v>
      </c>
      <c r="AN17" s="16">
        <v>110000000</v>
      </c>
      <c r="AO17" s="16">
        <v>62689000</v>
      </c>
      <c r="AP17" s="16">
        <v>5311619500</v>
      </c>
      <c r="AQ17" s="16">
        <v>103840000</v>
      </c>
      <c r="AR17" s="16">
        <v>1655640800</v>
      </c>
      <c r="AS17" s="16">
        <v>94600000</v>
      </c>
      <c r="AT17" s="16">
        <v>810777000</v>
      </c>
      <c r="AU17" s="16">
        <v>0</v>
      </c>
      <c r="AV17" s="16">
        <v>88458700</v>
      </c>
      <c r="AW17" s="16">
        <v>580842900</v>
      </c>
      <c r="AX17" s="16">
        <v>38500000</v>
      </c>
      <c r="AY17" s="16">
        <v>2093165800</v>
      </c>
      <c r="AZ17" s="16">
        <v>6600000</v>
      </c>
      <c r="BA17" s="16">
        <v>0</v>
      </c>
      <c r="BB17" s="16">
        <v>297000000</v>
      </c>
      <c r="BC17" s="16">
        <v>0</v>
      </c>
      <c r="BD17" s="16">
        <v>0</v>
      </c>
      <c r="BE17" s="16">
        <f t="shared" si="6"/>
        <v>102742338600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</row>
    <row r="18" spans="1:111" s="7" customFormat="1" ht="11.25">
      <c r="A18" s="12" t="s">
        <v>635</v>
      </c>
      <c r="B18" s="13" t="s">
        <v>636</v>
      </c>
      <c r="C18" s="17">
        <f t="shared" si="0"/>
        <v>62877634295</v>
      </c>
      <c r="D18" s="17">
        <v>1216189777</v>
      </c>
      <c r="E18" s="17">
        <f t="shared" si="1"/>
        <v>1018074446</v>
      </c>
      <c r="F18" s="17">
        <v>370930808</v>
      </c>
      <c r="G18" s="17">
        <v>611163445</v>
      </c>
      <c r="H18" s="17">
        <v>0</v>
      </c>
      <c r="I18" s="17">
        <v>35980193</v>
      </c>
      <c r="J18" s="17">
        <f t="shared" si="2"/>
        <v>60643370072</v>
      </c>
      <c r="K18" s="17">
        <v>4295627197</v>
      </c>
      <c r="L18" s="17">
        <v>1329806460</v>
      </c>
      <c r="M18" s="17">
        <v>34019191444</v>
      </c>
      <c r="N18" s="17">
        <v>20998744971</v>
      </c>
      <c r="O18" s="17">
        <v>0</v>
      </c>
      <c r="P18" s="17">
        <f t="shared" si="3"/>
        <v>0</v>
      </c>
      <c r="Q18" s="17">
        <v>0</v>
      </c>
      <c r="R18" s="17">
        <v>0</v>
      </c>
      <c r="S18" s="17">
        <v>5747956944</v>
      </c>
      <c r="T18" s="17">
        <f t="shared" si="4"/>
        <v>38571228355</v>
      </c>
      <c r="U18" s="17">
        <v>0</v>
      </c>
      <c r="V18" s="17">
        <v>32420020444</v>
      </c>
      <c r="W18" s="17">
        <v>3390393487</v>
      </c>
      <c r="X18" s="17">
        <v>499226625</v>
      </c>
      <c r="Y18" s="17">
        <v>187227000</v>
      </c>
      <c r="Z18" s="17">
        <v>1020492861</v>
      </c>
      <c r="AA18" s="17">
        <v>216378728</v>
      </c>
      <c r="AB18" s="17">
        <v>351542000</v>
      </c>
      <c r="AC18" s="17">
        <v>0</v>
      </c>
      <c r="AD18" s="17">
        <v>388599360</v>
      </c>
      <c r="AE18" s="17">
        <v>97347850</v>
      </c>
      <c r="AF18" s="17">
        <v>0</v>
      </c>
      <c r="AG18" s="17">
        <f t="shared" si="5"/>
        <v>22109588255</v>
      </c>
      <c r="AH18" s="17">
        <v>396000000</v>
      </c>
      <c r="AI18" s="17">
        <v>904408650</v>
      </c>
      <c r="AJ18" s="17">
        <v>0</v>
      </c>
      <c r="AK18" s="17">
        <v>0</v>
      </c>
      <c r="AL18" s="17">
        <v>400535000</v>
      </c>
      <c r="AM18" s="17">
        <v>9904512700</v>
      </c>
      <c r="AN18" s="17">
        <v>0</v>
      </c>
      <c r="AO18" s="17">
        <v>124780000</v>
      </c>
      <c r="AP18" s="17">
        <v>2815637095</v>
      </c>
      <c r="AQ18" s="17">
        <v>1416664000</v>
      </c>
      <c r="AR18" s="17">
        <v>1175424020</v>
      </c>
      <c r="AS18" s="17">
        <v>3000000</v>
      </c>
      <c r="AT18" s="17">
        <v>293553000</v>
      </c>
      <c r="AU18" s="17">
        <v>3203437590</v>
      </c>
      <c r="AV18" s="17">
        <v>29000000</v>
      </c>
      <c r="AW18" s="17">
        <v>120000000</v>
      </c>
      <c r="AX18" s="17">
        <v>86637200</v>
      </c>
      <c r="AY18" s="17">
        <v>1215999000</v>
      </c>
      <c r="AZ18" s="17">
        <v>0</v>
      </c>
      <c r="BA18" s="17">
        <v>20000000</v>
      </c>
      <c r="BB18" s="17">
        <v>0</v>
      </c>
      <c r="BC18" s="17">
        <v>0</v>
      </c>
      <c r="BD18" s="17">
        <v>5747956944</v>
      </c>
      <c r="BE18" s="17">
        <f t="shared" si="6"/>
        <v>60680816610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</row>
    <row r="19" spans="1:111" s="7" customFormat="1" ht="11.25">
      <c r="A19" s="10" t="s">
        <v>637</v>
      </c>
      <c r="B19" s="11" t="s">
        <v>638</v>
      </c>
      <c r="C19" s="16">
        <f t="shared" si="0"/>
        <v>174724452100</v>
      </c>
      <c r="D19" s="16">
        <v>2083670600</v>
      </c>
      <c r="E19" s="16">
        <f t="shared" si="1"/>
        <v>13522830200</v>
      </c>
      <c r="F19" s="16">
        <v>5802831100</v>
      </c>
      <c r="G19" s="16">
        <v>1824042000</v>
      </c>
      <c r="H19" s="16">
        <v>423134800</v>
      </c>
      <c r="I19" s="16">
        <v>5472822300</v>
      </c>
      <c r="J19" s="16">
        <f t="shared" si="2"/>
        <v>159117951300</v>
      </c>
      <c r="K19" s="16">
        <v>21986750500</v>
      </c>
      <c r="L19" s="16">
        <v>117668100</v>
      </c>
      <c r="M19" s="16">
        <v>134104843400</v>
      </c>
      <c r="N19" s="16">
        <v>2908689300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  <c r="T19" s="16">
        <f t="shared" si="4"/>
        <v>123108178600</v>
      </c>
      <c r="U19" s="16">
        <v>0</v>
      </c>
      <c r="V19" s="16">
        <v>104276370000</v>
      </c>
      <c r="W19" s="16">
        <v>6788966800</v>
      </c>
      <c r="X19" s="16">
        <v>1475735800</v>
      </c>
      <c r="Y19" s="16">
        <v>637243200</v>
      </c>
      <c r="Z19" s="16">
        <v>6795102600</v>
      </c>
      <c r="AA19" s="16">
        <v>842944300</v>
      </c>
      <c r="AB19" s="16">
        <v>0</v>
      </c>
      <c r="AC19" s="16">
        <v>0</v>
      </c>
      <c r="AD19" s="16">
        <v>1954125800</v>
      </c>
      <c r="AE19" s="16">
        <v>337690100</v>
      </c>
      <c r="AF19" s="16">
        <v>0</v>
      </c>
      <c r="AG19" s="16">
        <f t="shared" si="5"/>
        <v>40697664700</v>
      </c>
      <c r="AH19" s="16">
        <v>648813000</v>
      </c>
      <c r="AI19" s="16">
        <v>1127387800</v>
      </c>
      <c r="AJ19" s="16">
        <v>567818900</v>
      </c>
      <c r="AK19" s="16">
        <v>12650000</v>
      </c>
      <c r="AL19" s="16">
        <v>1572186000</v>
      </c>
      <c r="AM19" s="16">
        <v>13610304400</v>
      </c>
      <c r="AN19" s="16">
        <v>0</v>
      </c>
      <c r="AO19" s="16">
        <v>134748900</v>
      </c>
      <c r="AP19" s="16">
        <v>6193191400</v>
      </c>
      <c r="AQ19" s="16">
        <v>167585000</v>
      </c>
      <c r="AR19" s="16">
        <v>5412932800</v>
      </c>
      <c r="AS19" s="16">
        <v>27500000</v>
      </c>
      <c r="AT19" s="16">
        <v>2788965300</v>
      </c>
      <c r="AU19" s="16">
        <v>3325786200</v>
      </c>
      <c r="AV19" s="16">
        <v>615082600</v>
      </c>
      <c r="AW19" s="16">
        <v>647787800</v>
      </c>
      <c r="AX19" s="16">
        <v>65436800</v>
      </c>
      <c r="AY19" s="16">
        <v>3682467800</v>
      </c>
      <c r="AZ19" s="16">
        <v>58916000</v>
      </c>
      <c r="BA19" s="16">
        <v>38104000</v>
      </c>
      <c r="BB19" s="16">
        <v>0</v>
      </c>
      <c r="BC19" s="16">
        <v>0</v>
      </c>
      <c r="BD19" s="16">
        <v>0</v>
      </c>
      <c r="BE19" s="16">
        <f t="shared" si="6"/>
        <v>163805843300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</row>
    <row r="20" spans="1:111" s="7" customFormat="1" ht="11.25">
      <c r="A20" s="12" t="s">
        <v>639</v>
      </c>
      <c r="B20" s="13" t="s">
        <v>640</v>
      </c>
      <c r="C20" s="17">
        <f t="shared" si="0"/>
        <v>117472790378</v>
      </c>
      <c r="D20" s="17">
        <v>4714393684</v>
      </c>
      <c r="E20" s="17">
        <f t="shared" si="1"/>
        <v>4431229059</v>
      </c>
      <c r="F20" s="17">
        <v>2597686235</v>
      </c>
      <c r="G20" s="17">
        <v>1576717926</v>
      </c>
      <c r="H20" s="17">
        <v>0</v>
      </c>
      <c r="I20" s="17">
        <v>256824898</v>
      </c>
      <c r="J20" s="17">
        <f t="shared" si="2"/>
        <v>108327167635</v>
      </c>
      <c r="K20" s="17">
        <v>15847711977</v>
      </c>
      <c r="L20" s="17">
        <v>825561577</v>
      </c>
      <c r="M20" s="17">
        <v>64520119159</v>
      </c>
      <c r="N20" s="17">
        <v>27133774922</v>
      </c>
      <c r="O20" s="17">
        <v>0</v>
      </c>
      <c r="P20" s="17">
        <f t="shared" si="3"/>
        <v>0</v>
      </c>
      <c r="Q20" s="17">
        <v>0</v>
      </c>
      <c r="R20" s="17">
        <v>0</v>
      </c>
      <c r="S20" s="17">
        <v>11586187259</v>
      </c>
      <c r="T20" s="17">
        <f t="shared" si="4"/>
        <v>79884779180</v>
      </c>
      <c r="U20" s="17">
        <v>0</v>
      </c>
      <c r="V20" s="17">
        <v>62407396659</v>
      </c>
      <c r="W20" s="17">
        <v>8151906113</v>
      </c>
      <c r="X20" s="17">
        <v>899978481</v>
      </c>
      <c r="Y20" s="17">
        <v>484263000</v>
      </c>
      <c r="Z20" s="17">
        <v>3003456242</v>
      </c>
      <c r="AA20" s="17">
        <v>0</v>
      </c>
      <c r="AB20" s="17">
        <v>1230778000</v>
      </c>
      <c r="AC20" s="17">
        <v>0</v>
      </c>
      <c r="AD20" s="17">
        <v>3544631685</v>
      </c>
      <c r="AE20" s="17">
        <v>162369000</v>
      </c>
      <c r="AF20" s="17">
        <v>0</v>
      </c>
      <c r="AG20" s="17">
        <f t="shared" si="5"/>
        <v>34946333662</v>
      </c>
      <c r="AH20" s="17">
        <v>429790000</v>
      </c>
      <c r="AI20" s="17">
        <v>2243702000</v>
      </c>
      <c r="AJ20" s="17">
        <v>385210000</v>
      </c>
      <c r="AK20" s="17">
        <v>0</v>
      </c>
      <c r="AL20" s="17">
        <v>2009069514</v>
      </c>
      <c r="AM20" s="17">
        <v>14967226265</v>
      </c>
      <c r="AN20" s="17">
        <v>0</v>
      </c>
      <c r="AO20" s="17">
        <v>0</v>
      </c>
      <c r="AP20" s="17">
        <v>1106539912</v>
      </c>
      <c r="AQ20" s="17">
        <v>146512000</v>
      </c>
      <c r="AR20" s="17">
        <v>4435234818</v>
      </c>
      <c r="AS20" s="17">
        <v>0</v>
      </c>
      <c r="AT20" s="17">
        <v>1621143850</v>
      </c>
      <c r="AU20" s="17">
        <v>5165064000</v>
      </c>
      <c r="AV20" s="17">
        <v>0</v>
      </c>
      <c r="AW20" s="17">
        <v>70000000</v>
      </c>
      <c r="AX20" s="17">
        <v>0</v>
      </c>
      <c r="AY20" s="17">
        <v>2171841703</v>
      </c>
      <c r="AZ20" s="17">
        <v>15000000</v>
      </c>
      <c r="BA20" s="17">
        <v>0</v>
      </c>
      <c r="BB20" s="17">
        <v>179999600</v>
      </c>
      <c r="BC20" s="17">
        <v>0</v>
      </c>
      <c r="BD20" s="17">
        <v>11586187259</v>
      </c>
      <c r="BE20" s="17">
        <f t="shared" si="6"/>
        <v>114831112842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</row>
    <row r="21" spans="1:111" s="7" customFormat="1" ht="11.25">
      <c r="A21" s="10" t="s">
        <v>641</v>
      </c>
      <c r="B21" s="11" t="s">
        <v>642</v>
      </c>
      <c r="C21" s="16">
        <f t="shared" si="0"/>
        <v>121624087341</v>
      </c>
      <c r="D21" s="16">
        <v>764986000</v>
      </c>
      <c r="E21" s="16">
        <f t="shared" si="1"/>
        <v>4125477226</v>
      </c>
      <c r="F21" s="16">
        <v>3078882129</v>
      </c>
      <c r="G21" s="16">
        <v>933591633</v>
      </c>
      <c r="H21" s="16">
        <v>40000000</v>
      </c>
      <c r="I21" s="16">
        <v>73003464</v>
      </c>
      <c r="J21" s="16">
        <f t="shared" si="2"/>
        <v>116733624115</v>
      </c>
      <c r="K21" s="16">
        <v>19711511024</v>
      </c>
      <c r="L21" s="16">
        <v>32194831</v>
      </c>
      <c r="M21" s="16">
        <v>74204112217</v>
      </c>
      <c r="N21" s="16">
        <v>22678770043</v>
      </c>
      <c r="O21" s="16">
        <v>107036000</v>
      </c>
      <c r="P21" s="16">
        <f t="shared" si="3"/>
        <v>0</v>
      </c>
      <c r="Q21" s="16">
        <v>0</v>
      </c>
      <c r="R21" s="16">
        <v>0</v>
      </c>
      <c r="S21" s="16">
        <v>2768329102</v>
      </c>
      <c r="T21" s="16">
        <f t="shared" si="4"/>
        <v>89897269607</v>
      </c>
      <c r="U21" s="16">
        <v>0</v>
      </c>
      <c r="V21" s="16">
        <v>73128998217</v>
      </c>
      <c r="W21" s="16">
        <v>6223904000</v>
      </c>
      <c r="X21" s="16">
        <v>1371695873</v>
      </c>
      <c r="Y21" s="16">
        <v>304785000</v>
      </c>
      <c r="Z21" s="16">
        <v>4679532112</v>
      </c>
      <c r="AA21" s="16">
        <v>294262067</v>
      </c>
      <c r="AB21" s="16">
        <v>507600000</v>
      </c>
      <c r="AC21" s="16">
        <v>0</v>
      </c>
      <c r="AD21" s="16">
        <v>2823601695</v>
      </c>
      <c r="AE21" s="16">
        <v>562890643</v>
      </c>
      <c r="AF21" s="16">
        <v>0</v>
      </c>
      <c r="AG21" s="16">
        <f t="shared" si="5"/>
        <v>29156173043</v>
      </c>
      <c r="AH21" s="16">
        <v>370000000</v>
      </c>
      <c r="AI21" s="16">
        <v>3432486430</v>
      </c>
      <c r="AJ21" s="16">
        <v>293675000</v>
      </c>
      <c r="AK21" s="16">
        <v>0</v>
      </c>
      <c r="AL21" s="16">
        <v>851745333</v>
      </c>
      <c r="AM21" s="16">
        <v>9505170000</v>
      </c>
      <c r="AN21" s="16">
        <v>0</v>
      </c>
      <c r="AO21" s="16">
        <v>0</v>
      </c>
      <c r="AP21" s="16">
        <v>3310349980</v>
      </c>
      <c r="AQ21" s="16">
        <v>294909000</v>
      </c>
      <c r="AR21" s="16">
        <v>4215882500</v>
      </c>
      <c r="AS21" s="16">
        <v>0</v>
      </c>
      <c r="AT21" s="16">
        <v>1466488000</v>
      </c>
      <c r="AU21" s="16">
        <v>969997500</v>
      </c>
      <c r="AV21" s="16">
        <v>128355000</v>
      </c>
      <c r="AW21" s="16">
        <v>57217000</v>
      </c>
      <c r="AX21" s="16">
        <v>160000000</v>
      </c>
      <c r="AY21" s="16">
        <v>3614897300</v>
      </c>
      <c r="AZ21" s="16">
        <v>95000000</v>
      </c>
      <c r="BA21" s="16">
        <v>390000000</v>
      </c>
      <c r="BB21" s="16">
        <v>0</v>
      </c>
      <c r="BC21" s="16">
        <v>0</v>
      </c>
      <c r="BD21" s="16">
        <v>2768329102</v>
      </c>
      <c r="BE21" s="16">
        <f t="shared" si="6"/>
        <v>119053442650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</row>
    <row r="22" spans="1:111" s="7" customFormat="1" ht="11.25">
      <c r="A22" s="12" t="s">
        <v>643</v>
      </c>
      <c r="B22" s="13" t="s">
        <v>644</v>
      </c>
      <c r="C22" s="17">
        <f t="shared" si="0"/>
        <v>102578887518</v>
      </c>
      <c r="D22" s="17">
        <v>3127780389</v>
      </c>
      <c r="E22" s="17">
        <f t="shared" si="1"/>
        <v>1804141258</v>
      </c>
      <c r="F22" s="17">
        <v>1070162329</v>
      </c>
      <c r="G22" s="17">
        <v>588560189</v>
      </c>
      <c r="H22" s="17">
        <v>0</v>
      </c>
      <c r="I22" s="17">
        <v>145418740</v>
      </c>
      <c r="J22" s="17">
        <f t="shared" si="2"/>
        <v>97646965871</v>
      </c>
      <c r="K22" s="17">
        <v>6311907456</v>
      </c>
      <c r="L22" s="17">
        <v>170814240</v>
      </c>
      <c r="M22" s="17">
        <v>52662134369</v>
      </c>
      <c r="N22" s="17">
        <v>38502109806</v>
      </c>
      <c r="O22" s="17">
        <v>0</v>
      </c>
      <c r="P22" s="17">
        <f t="shared" si="3"/>
        <v>0</v>
      </c>
      <c r="Q22" s="17">
        <v>0</v>
      </c>
      <c r="R22" s="17">
        <v>0</v>
      </c>
      <c r="S22" s="17">
        <v>8683570678</v>
      </c>
      <c r="T22" s="17">
        <f t="shared" si="4"/>
        <v>58433864605</v>
      </c>
      <c r="U22" s="17">
        <v>0</v>
      </c>
      <c r="V22" s="17">
        <v>49561946089</v>
      </c>
      <c r="W22" s="17">
        <v>4009518929</v>
      </c>
      <c r="X22" s="17">
        <v>393347247</v>
      </c>
      <c r="Y22" s="17">
        <v>424379562</v>
      </c>
      <c r="Z22" s="17">
        <v>1511858912</v>
      </c>
      <c r="AA22" s="17">
        <v>0</v>
      </c>
      <c r="AB22" s="17">
        <v>1328040000</v>
      </c>
      <c r="AC22" s="17">
        <v>0</v>
      </c>
      <c r="AD22" s="17">
        <v>1053137960</v>
      </c>
      <c r="AE22" s="17">
        <v>151635906</v>
      </c>
      <c r="AF22" s="17">
        <v>0</v>
      </c>
      <c r="AG22" s="17">
        <f t="shared" si="5"/>
        <v>39048666696</v>
      </c>
      <c r="AH22" s="17">
        <v>60000000</v>
      </c>
      <c r="AI22" s="17">
        <v>1473088515</v>
      </c>
      <c r="AJ22" s="17">
        <v>199500000</v>
      </c>
      <c r="AK22" s="17">
        <v>25000000</v>
      </c>
      <c r="AL22" s="17">
        <v>166454976</v>
      </c>
      <c r="AM22" s="17">
        <v>15103359469</v>
      </c>
      <c r="AN22" s="17">
        <v>0</v>
      </c>
      <c r="AO22" s="17">
        <v>129885690</v>
      </c>
      <c r="AP22" s="17">
        <v>10396536940</v>
      </c>
      <c r="AQ22" s="17">
        <v>211645500</v>
      </c>
      <c r="AR22" s="17">
        <v>7691381861</v>
      </c>
      <c r="AS22" s="17">
        <v>0</v>
      </c>
      <c r="AT22" s="17">
        <v>1226563034</v>
      </c>
      <c r="AU22" s="17">
        <v>0</v>
      </c>
      <c r="AV22" s="17">
        <v>0</v>
      </c>
      <c r="AW22" s="17">
        <v>555546459</v>
      </c>
      <c r="AX22" s="17">
        <v>0</v>
      </c>
      <c r="AY22" s="17">
        <v>1809704252</v>
      </c>
      <c r="AZ22" s="17">
        <v>0</v>
      </c>
      <c r="BA22" s="17">
        <v>0</v>
      </c>
      <c r="BB22" s="17">
        <v>0</v>
      </c>
      <c r="BC22" s="17">
        <v>0</v>
      </c>
      <c r="BD22" s="17">
        <v>8683570678</v>
      </c>
      <c r="BE22" s="17">
        <f t="shared" si="6"/>
        <v>97482531301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</row>
    <row r="23" spans="1:111" s="7" customFormat="1" ht="11.25">
      <c r="A23" s="10" t="s">
        <v>645</v>
      </c>
      <c r="B23" s="11" t="s">
        <v>646</v>
      </c>
      <c r="C23" s="16">
        <f t="shared" si="0"/>
        <v>145036884534</v>
      </c>
      <c r="D23" s="16">
        <v>201092000</v>
      </c>
      <c r="E23" s="16">
        <f t="shared" si="1"/>
        <v>5012052161</v>
      </c>
      <c r="F23" s="16">
        <v>3349846136</v>
      </c>
      <c r="G23" s="16">
        <v>1344571493</v>
      </c>
      <c r="H23" s="16">
        <v>0</v>
      </c>
      <c r="I23" s="16">
        <v>317634532</v>
      </c>
      <c r="J23" s="16">
        <f t="shared" si="2"/>
        <v>139823740373</v>
      </c>
      <c r="K23" s="16">
        <v>16918875752</v>
      </c>
      <c r="L23" s="16">
        <v>1369394966</v>
      </c>
      <c r="M23" s="16">
        <v>94347727957</v>
      </c>
      <c r="N23" s="16">
        <v>27187741698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18906629312</v>
      </c>
      <c r="T23" s="16">
        <f t="shared" si="4"/>
        <v>110902981788</v>
      </c>
      <c r="U23" s="16">
        <v>0</v>
      </c>
      <c r="V23" s="16">
        <v>93026929122</v>
      </c>
      <c r="W23" s="16">
        <v>9424000780</v>
      </c>
      <c r="X23" s="16">
        <v>1278223419</v>
      </c>
      <c r="Y23" s="16">
        <v>1039041700</v>
      </c>
      <c r="Z23" s="16">
        <v>3546694592</v>
      </c>
      <c r="AA23" s="16">
        <v>0</v>
      </c>
      <c r="AB23" s="16">
        <v>454440000</v>
      </c>
      <c r="AC23" s="16">
        <v>0</v>
      </c>
      <c r="AD23" s="16">
        <v>1869251375</v>
      </c>
      <c r="AE23" s="16">
        <v>264400800</v>
      </c>
      <c r="AF23" s="16">
        <v>0</v>
      </c>
      <c r="AG23" s="16">
        <f t="shared" si="5"/>
        <v>32772654046</v>
      </c>
      <c r="AH23" s="16">
        <v>45500000</v>
      </c>
      <c r="AI23" s="16">
        <v>1711754070</v>
      </c>
      <c r="AJ23" s="16">
        <v>2964241060</v>
      </c>
      <c r="AK23" s="16">
        <v>114976000</v>
      </c>
      <c r="AL23" s="16">
        <v>125795000</v>
      </c>
      <c r="AM23" s="16">
        <v>13107836331</v>
      </c>
      <c r="AN23" s="16">
        <v>10000000</v>
      </c>
      <c r="AO23" s="16">
        <v>290412110</v>
      </c>
      <c r="AP23" s="16">
        <v>3729865875</v>
      </c>
      <c r="AQ23" s="16">
        <v>3189459100</v>
      </c>
      <c r="AR23" s="16">
        <v>5271885525</v>
      </c>
      <c r="AS23" s="16">
        <v>0</v>
      </c>
      <c r="AT23" s="16">
        <v>109807000</v>
      </c>
      <c r="AU23" s="16">
        <v>0</v>
      </c>
      <c r="AV23" s="16">
        <v>214546000</v>
      </c>
      <c r="AW23" s="16">
        <v>253953600</v>
      </c>
      <c r="AX23" s="16">
        <v>30000000</v>
      </c>
      <c r="AY23" s="16">
        <v>1537645125</v>
      </c>
      <c r="AZ23" s="16">
        <v>15000000</v>
      </c>
      <c r="BA23" s="16">
        <v>49977250</v>
      </c>
      <c r="BB23" s="16">
        <v>0</v>
      </c>
      <c r="BC23" s="16">
        <v>0</v>
      </c>
      <c r="BD23" s="16">
        <v>18906629312</v>
      </c>
      <c r="BE23" s="16">
        <f t="shared" si="6"/>
        <v>143675635834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1:111" s="7" customFormat="1" ht="11.25">
      <c r="A24" s="12" t="s">
        <v>647</v>
      </c>
      <c r="B24" s="13" t="s">
        <v>648</v>
      </c>
      <c r="C24" s="17">
        <f t="shared" si="0"/>
        <v>67352369000</v>
      </c>
      <c r="D24" s="17">
        <v>131739000</v>
      </c>
      <c r="E24" s="17">
        <f t="shared" si="1"/>
        <v>3566022000</v>
      </c>
      <c r="F24" s="17">
        <v>1444230000</v>
      </c>
      <c r="G24" s="17">
        <v>1922441000</v>
      </c>
      <c r="H24" s="17">
        <v>0</v>
      </c>
      <c r="I24" s="17">
        <v>199351000</v>
      </c>
      <c r="J24" s="17">
        <f t="shared" si="2"/>
        <v>63654608000</v>
      </c>
      <c r="K24" s="17">
        <v>4005394000</v>
      </c>
      <c r="L24" s="17">
        <v>1311504000</v>
      </c>
      <c r="M24" s="17">
        <v>39961357000</v>
      </c>
      <c r="N24" s="17">
        <v>18376353000</v>
      </c>
      <c r="O24" s="17">
        <v>0</v>
      </c>
      <c r="P24" s="17">
        <f t="shared" si="3"/>
        <v>0</v>
      </c>
      <c r="Q24" s="17">
        <v>0</v>
      </c>
      <c r="R24" s="17">
        <v>0</v>
      </c>
      <c r="S24" s="17">
        <v>7299278000</v>
      </c>
      <c r="T24" s="17">
        <f t="shared" si="4"/>
        <v>45486167000</v>
      </c>
      <c r="U24" s="17">
        <v>0</v>
      </c>
      <c r="V24" s="17">
        <v>39636218000</v>
      </c>
      <c r="W24" s="17">
        <v>2561677000</v>
      </c>
      <c r="X24" s="17">
        <v>440739000</v>
      </c>
      <c r="Y24" s="17">
        <v>294551000</v>
      </c>
      <c r="Z24" s="17">
        <v>1026741000</v>
      </c>
      <c r="AA24" s="17">
        <v>60000000</v>
      </c>
      <c r="AB24" s="17">
        <v>505920000</v>
      </c>
      <c r="AC24" s="17">
        <v>0</v>
      </c>
      <c r="AD24" s="17">
        <v>701057000</v>
      </c>
      <c r="AE24" s="17">
        <v>259264000</v>
      </c>
      <c r="AF24" s="17">
        <v>0</v>
      </c>
      <c r="AG24" s="17">
        <f t="shared" si="5"/>
        <v>20137877000</v>
      </c>
      <c r="AH24" s="17">
        <v>19000000</v>
      </c>
      <c r="AI24" s="17">
        <v>1030985000</v>
      </c>
      <c r="AJ24" s="17">
        <v>49515000</v>
      </c>
      <c r="AK24" s="17">
        <v>0</v>
      </c>
      <c r="AL24" s="17">
        <v>131167000</v>
      </c>
      <c r="AM24" s="17">
        <v>9531126000</v>
      </c>
      <c r="AN24" s="17">
        <v>53958000</v>
      </c>
      <c r="AO24" s="17">
        <v>302856000</v>
      </c>
      <c r="AP24" s="17">
        <v>3142000000</v>
      </c>
      <c r="AQ24" s="17">
        <v>1429856000</v>
      </c>
      <c r="AR24" s="17">
        <v>1271452000</v>
      </c>
      <c r="AS24" s="17">
        <v>9700000</v>
      </c>
      <c r="AT24" s="17">
        <v>354271000</v>
      </c>
      <c r="AU24" s="17">
        <v>2220479000</v>
      </c>
      <c r="AV24" s="17">
        <v>25000000</v>
      </c>
      <c r="AW24" s="17">
        <v>124500000</v>
      </c>
      <c r="AX24" s="17">
        <v>10000000</v>
      </c>
      <c r="AY24" s="17">
        <v>425197000</v>
      </c>
      <c r="AZ24" s="17">
        <v>0</v>
      </c>
      <c r="BA24" s="17">
        <v>6815000</v>
      </c>
      <c r="BB24" s="17">
        <v>0</v>
      </c>
      <c r="BC24" s="17">
        <v>0</v>
      </c>
      <c r="BD24" s="17">
        <v>7299278000</v>
      </c>
      <c r="BE24" s="17">
        <f t="shared" si="6"/>
        <v>65624044000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1:111" s="7" customFormat="1" ht="11.25">
      <c r="A25" s="10" t="s">
        <v>649</v>
      </c>
      <c r="B25" s="11" t="s">
        <v>650</v>
      </c>
      <c r="C25" s="16">
        <f t="shared" si="0"/>
        <v>164302220345</v>
      </c>
      <c r="D25" s="16">
        <v>2446621665</v>
      </c>
      <c r="E25" s="16">
        <f t="shared" si="1"/>
        <v>2238405977</v>
      </c>
      <c r="F25" s="16">
        <v>1175811035</v>
      </c>
      <c r="G25" s="16">
        <v>905994511</v>
      </c>
      <c r="H25" s="16">
        <v>0</v>
      </c>
      <c r="I25" s="16">
        <v>156600431</v>
      </c>
      <c r="J25" s="16">
        <f t="shared" si="2"/>
        <v>159617192703</v>
      </c>
      <c r="K25" s="16">
        <v>9357329350</v>
      </c>
      <c r="L25" s="16">
        <v>399855021</v>
      </c>
      <c r="M25" s="16">
        <v>91927823600</v>
      </c>
      <c r="N25" s="16">
        <v>29156984732</v>
      </c>
      <c r="O25" s="16">
        <v>28775200000</v>
      </c>
      <c r="P25" s="16">
        <f t="shared" si="3"/>
        <v>0</v>
      </c>
      <c r="Q25" s="16">
        <v>0</v>
      </c>
      <c r="R25" s="16">
        <v>0</v>
      </c>
      <c r="S25" s="16">
        <v>3531901575</v>
      </c>
      <c r="T25" s="16">
        <f t="shared" si="4"/>
        <v>102834556683</v>
      </c>
      <c r="U25" s="16">
        <v>0</v>
      </c>
      <c r="V25" s="16">
        <v>85328206153</v>
      </c>
      <c r="W25" s="16">
        <v>7404271281</v>
      </c>
      <c r="X25" s="16">
        <v>730768620</v>
      </c>
      <c r="Y25" s="16">
        <v>342211000</v>
      </c>
      <c r="Z25" s="16">
        <v>2335803832</v>
      </c>
      <c r="AA25" s="16">
        <v>0</v>
      </c>
      <c r="AB25" s="16">
        <v>5235968547</v>
      </c>
      <c r="AC25" s="16">
        <v>0</v>
      </c>
      <c r="AD25" s="16">
        <v>972943250</v>
      </c>
      <c r="AE25" s="16">
        <v>484384000</v>
      </c>
      <c r="AF25" s="16">
        <v>0</v>
      </c>
      <c r="AG25" s="16">
        <f t="shared" si="5"/>
        <v>60406713578</v>
      </c>
      <c r="AH25" s="16">
        <v>400000000</v>
      </c>
      <c r="AI25" s="16">
        <v>2443025250</v>
      </c>
      <c r="AJ25" s="16">
        <v>600630150</v>
      </c>
      <c r="AK25" s="16">
        <v>35000000</v>
      </c>
      <c r="AL25" s="16">
        <v>1983114000</v>
      </c>
      <c r="AM25" s="16">
        <v>11664942411</v>
      </c>
      <c r="AN25" s="16">
        <v>0</v>
      </c>
      <c r="AO25" s="16">
        <v>66500000</v>
      </c>
      <c r="AP25" s="16">
        <v>29607214100</v>
      </c>
      <c r="AQ25" s="16">
        <v>1747016975</v>
      </c>
      <c r="AR25" s="16">
        <v>3807810500</v>
      </c>
      <c r="AS25" s="16">
        <v>74884000</v>
      </c>
      <c r="AT25" s="16">
        <v>456791750</v>
      </c>
      <c r="AU25" s="16">
        <v>860674900</v>
      </c>
      <c r="AV25" s="16">
        <v>1134251000</v>
      </c>
      <c r="AW25" s="16">
        <v>126300000</v>
      </c>
      <c r="AX25" s="16">
        <v>78000000</v>
      </c>
      <c r="AY25" s="16">
        <v>1845363542</v>
      </c>
      <c r="AZ25" s="16">
        <v>60000000</v>
      </c>
      <c r="BA25" s="16">
        <v>239718000</v>
      </c>
      <c r="BB25" s="16">
        <v>3175477000</v>
      </c>
      <c r="BC25" s="16">
        <v>0</v>
      </c>
      <c r="BD25" s="16">
        <v>3531901575</v>
      </c>
      <c r="BE25" s="16">
        <f t="shared" si="6"/>
        <v>163241270261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1:111" s="7" customFormat="1" ht="11.25">
      <c r="A26" s="12" t="s">
        <v>651</v>
      </c>
      <c r="B26" s="13" t="s">
        <v>652</v>
      </c>
      <c r="C26" s="17">
        <f t="shared" si="0"/>
        <v>61154525048</v>
      </c>
      <c r="D26" s="17">
        <v>2836234581</v>
      </c>
      <c r="E26" s="17">
        <f t="shared" si="1"/>
        <v>1596544386</v>
      </c>
      <c r="F26" s="17">
        <v>592194213</v>
      </c>
      <c r="G26" s="17">
        <v>568649996</v>
      </c>
      <c r="H26" s="17">
        <v>0</v>
      </c>
      <c r="I26" s="17">
        <v>435700177</v>
      </c>
      <c r="J26" s="17">
        <f t="shared" si="2"/>
        <v>56721746081</v>
      </c>
      <c r="K26" s="17">
        <v>5495991046</v>
      </c>
      <c r="L26" s="17">
        <v>123688533</v>
      </c>
      <c r="M26" s="17">
        <v>27197375698</v>
      </c>
      <c r="N26" s="17">
        <v>23904690804</v>
      </c>
      <c r="O26" s="17">
        <v>0</v>
      </c>
      <c r="P26" s="17">
        <f t="shared" si="3"/>
        <v>0</v>
      </c>
      <c r="Q26" s="17">
        <v>0</v>
      </c>
      <c r="R26" s="17">
        <v>0</v>
      </c>
      <c r="S26" s="17">
        <v>4824667598</v>
      </c>
      <c r="T26" s="17">
        <f t="shared" si="4"/>
        <v>31221704744</v>
      </c>
      <c r="U26" s="17">
        <v>0</v>
      </c>
      <c r="V26" s="17">
        <v>25981768698</v>
      </c>
      <c r="W26" s="17">
        <v>2507940561</v>
      </c>
      <c r="X26" s="17">
        <v>313457653</v>
      </c>
      <c r="Y26" s="17">
        <v>182780000</v>
      </c>
      <c r="Z26" s="17">
        <v>1140181217</v>
      </c>
      <c r="AA26" s="17">
        <v>0</v>
      </c>
      <c r="AB26" s="17">
        <v>293070000</v>
      </c>
      <c r="AC26" s="17">
        <v>0</v>
      </c>
      <c r="AD26" s="17">
        <v>550896700</v>
      </c>
      <c r="AE26" s="17">
        <v>251609915</v>
      </c>
      <c r="AF26" s="17">
        <v>0</v>
      </c>
      <c r="AG26" s="17">
        <f t="shared" si="5"/>
        <v>25132401091</v>
      </c>
      <c r="AH26" s="17">
        <v>89993500</v>
      </c>
      <c r="AI26" s="17">
        <v>1137985555</v>
      </c>
      <c r="AJ26" s="17">
        <v>357200000</v>
      </c>
      <c r="AK26" s="17">
        <v>0</v>
      </c>
      <c r="AL26" s="17">
        <v>1005443562</v>
      </c>
      <c r="AM26" s="17">
        <v>9661940479</v>
      </c>
      <c r="AN26" s="17">
        <v>0</v>
      </c>
      <c r="AO26" s="17">
        <v>124400000</v>
      </c>
      <c r="AP26" s="17">
        <v>4910548600</v>
      </c>
      <c r="AQ26" s="17">
        <v>1304401000</v>
      </c>
      <c r="AR26" s="17">
        <v>2051784715</v>
      </c>
      <c r="AS26" s="17">
        <v>27500000</v>
      </c>
      <c r="AT26" s="17">
        <v>198000000</v>
      </c>
      <c r="AU26" s="17">
        <v>2819029600</v>
      </c>
      <c r="AV26" s="17">
        <v>60000000</v>
      </c>
      <c r="AW26" s="17">
        <v>164945000</v>
      </c>
      <c r="AX26" s="17">
        <v>20000000</v>
      </c>
      <c r="AY26" s="17">
        <v>871412240</v>
      </c>
      <c r="AZ26" s="17">
        <v>327816840</v>
      </c>
      <c r="BA26" s="17">
        <v>0</v>
      </c>
      <c r="BB26" s="17">
        <v>0</v>
      </c>
      <c r="BC26" s="17">
        <v>0</v>
      </c>
      <c r="BD26" s="17">
        <v>4824667598</v>
      </c>
      <c r="BE26" s="17">
        <f t="shared" si="6"/>
        <v>56354105835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1:111" s="7" customFormat="1" ht="11.25">
      <c r="A27" s="10" t="s">
        <v>653</v>
      </c>
      <c r="B27" s="11" t="s">
        <v>654</v>
      </c>
      <c r="C27" s="16">
        <f t="shared" si="0"/>
        <v>103561154400</v>
      </c>
      <c r="D27" s="16">
        <v>2297770200</v>
      </c>
      <c r="E27" s="16">
        <f t="shared" si="1"/>
        <v>3758813300</v>
      </c>
      <c r="F27" s="16">
        <v>1937948100</v>
      </c>
      <c r="G27" s="16">
        <v>916624500</v>
      </c>
      <c r="H27" s="16">
        <v>844750500</v>
      </c>
      <c r="I27" s="16">
        <v>59490200</v>
      </c>
      <c r="J27" s="16">
        <f t="shared" si="2"/>
        <v>97504570900</v>
      </c>
      <c r="K27" s="16">
        <v>7225601900</v>
      </c>
      <c r="L27" s="16">
        <v>3146893200</v>
      </c>
      <c r="M27" s="16">
        <v>68974243800</v>
      </c>
      <c r="N27" s="16">
        <v>18157832000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  <c r="T27" s="16">
        <f t="shared" si="4"/>
        <v>80090470900</v>
      </c>
      <c r="U27" s="16">
        <v>0</v>
      </c>
      <c r="V27" s="16">
        <v>64820746100</v>
      </c>
      <c r="W27" s="16">
        <v>4185749700</v>
      </c>
      <c r="X27" s="16">
        <v>839859900</v>
      </c>
      <c r="Y27" s="16">
        <v>844171900</v>
      </c>
      <c r="Z27" s="16">
        <v>6773648200</v>
      </c>
      <c r="AA27" s="16">
        <v>432423200</v>
      </c>
      <c r="AB27" s="16">
        <v>1075987000</v>
      </c>
      <c r="AC27" s="16">
        <v>0</v>
      </c>
      <c r="AD27" s="16">
        <v>951335000</v>
      </c>
      <c r="AE27" s="16">
        <v>166549900</v>
      </c>
      <c r="AF27" s="16">
        <v>0</v>
      </c>
      <c r="AG27" s="16">
        <f t="shared" si="5"/>
        <v>22676566000</v>
      </c>
      <c r="AH27" s="16">
        <v>162608600</v>
      </c>
      <c r="AI27" s="16">
        <v>1164417100</v>
      </c>
      <c r="AJ27" s="16">
        <v>0</v>
      </c>
      <c r="AK27" s="16">
        <v>0</v>
      </c>
      <c r="AL27" s="16">
        <v>999274100</v>
      </c>
      <c r="AM27" s="16">
        <v>9114416300</v>
      </c>
      <c r="AN27" s="16">
        <v>0</v>
      </c>
      <c r="AO27" s="16">
        <v>380568100</v>
      </c>
      <c r="AP27" s="16">
        <v>1407257500</v>
      </c>
      <c r="AQ27" s="16">
        <v>1209083700</v>
      </c>
      <c r="AR27" s="16">
        <v>2935816400</v>
      </c>
      <c r="AS27" s="16">
        <v>5500000</v>
      </c>
      <c r="AT27" s="16">
        <v>929064400</v>
      </c>
      <c r="AU27" s="16">
        <v>596769800</v>
      </c>
      <c r="AV27" s="16">
        <v>26840000</v>
      </c>
      <c r="AW27" s="16">
        <v>1034458700</v>
      </c>
      <c r="AX27" s="16">
        <v>68750000</v>
      </c>
      <c r="AY27" s="16">
        <v>2606541300</v>
      </c>
      <c r="AZ27" s="16">
        <v>29700000</v>
      </c>
      <c r="BA27" s="16">
        <v>5500000</v>
      </c>
      <c r="BB27" s="16">
        <v>0</v>
      </c>
      <c r="BC27" s="16">
        <v>0</v>
      </c>
      <c r="BD27" s="16">
        <v>0</v>
      </c>
      <c r="BE27" s="16">
        <f t="shared" si="6"/>
        <v>102767036900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1:111" s="7" customFormat="1" ht="11.25">
      <c r="A28" s="12" t="s">
        <v>655</v>
      </c>
      <c r="B28" s="13" t="s">
        <v>656</v>
      </c>
      <c r="C28" s="17">
        <f t="shared" si="0"/>
        <v>27449194123</v>
      </c>
      <c r="D28" s="17">
        <v>87481000</v>
      </c>
      <c r="E28" s="17">
        <f t="shared" si="1"/>
        <v>1051854678</v>
      </c>
      <c r="F28" s="17">
        <v>520085864</v>
      </c>
      <c r="G28" s="17">
        <v>457674274</v>
      </c>
      <c r="H28" s="17">
        <v>0</v>
      </c>
      <c r="I28" s="17">
        <v>74094540</v>
      </c>
      <c r="J28" s="17">
        <f t="shared" si="2"/>
        <v>26309858445</v>
      </c>
      <c r="K28" s="17">
        <v>3257885976</v>
      </c>
      <c r="L28" s="17">
        <v>2103062636</v>
      </c>
      <c r="M28" s="17">
        <v>1015060000</v>
      </c>
      <c r="N28" s="17">
        <v>17688716333</v>
      </c>
      <c r="O28" s="17">
        <v>2245133500</v>
      </c>
      <c r="P28" s="17">
        <f t="shared" si="3"/>
        <v>0</v>
      </c>
      <c r="Q28" s="17">
        <v>0</v>
      </c>
      <c r="R28" s="17">
        <v>0</v>
      </c>
      <c r="S28" s="17">
        <v>0</v>
      </c>
      <c r="T28" s="17">
        <f t="shared" si="4"/>
        <v>6224756608</v>
      </c>
      <c r="U28" s="17">
        <v>0</v>
      </c>
      <c r="V28" s="17">
        <v>170876000</v>
      </c>
      <c r="W28" s="17">
        <v>3390957060</v>
      </c>
      <c r="X28" s="17">
        <v>146214105</v>
      </c>
      <c r="Y28" s="17">
        <v>311178000</v>
      </c>
      <c r="Z28" s="17">
        <v>913250743</v>
      </c>
      <c r="AA28" s="17">
        <v>0</v>
      </c>
      <c r="AB28" s="17">
        <v>573240000</v>
      </c>
      <c r="AC28" s="17">
        <v>0</v>
      </c>
      <c r="AD28" s="17">
        <v>519612500</v>
      </c>
      <c r="AE28" s="17">
        <v>199428200</v>
      </c>
      <c r="AF28" s="17">
        <v>0</v>
      </c>
      <c r="AG28" s="17">
        <f t="shared" si="5"/>
        <v>19418568788</v>
      </c>
      <c r="AH28" s="17">
        <v>203236400</v>
      </c>
      <c r="AI28" s="17">
        <v>1563584795</v>
      </c>
      <c r="AJ28" s="17">
        <v>0</v>
      </c>
      <c r="AK28" s="17">
        <v>0</v>
      </c>
      <c r="AL28" s="17">
        <v>439030000</v>
      </c>
      <c r="AM28" s="17">
        <v>3430857383</v>
      </c>
      <c r="AN28" s="17">
        <v>0</v>
      </c>
      <c r="AO28" s="17">
        <v>319436730</v>
      </c>
      <c r="AP28" s="17">
        <v>3996523000</v>
      </c>
      <c r="AQ28" s="17">
        <v>159687175</v>
      </c>
      <c r="AR28" s="17">
        <v>1305354000</v>
      </c>
      <c r="AS28" s="17">
        <v>0</v>
      </c>
      <c r="AT28" s="17">
        <v>216377000</v>
      </c>
      <c r="AU28" s="17">
        <v>733551050</v>
      </c>
      <c r="AV28" s="17">
        <v>25010000</v>
      </c>
      <c r="AW28" s="17">
        <v>276582000</v>
      </c>
      <c r="AX28" s="17">
        <v>78975755</v>
      </c>
      <c r="AY28" s="17">
        <v>6670363500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f t="shared" si="6"/>
        <v>25643325396</v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1:111" s="7" customFormat="1" ht="11.25">
      <c r="A29" s="12" t="s">
        <v>657</v>
      </c>
      <c r="B29" s="13" t="s">
        <v>658</v>
      </c>
      <c r="C29" s="17">
        <f t="shared" si="0"/>
        <v>43656135439</v>
      </c>
      <c r="D29" s="17">
        <v>1262215000</v>
      </c>
      <c r="E29" s="17">
        <f t="shared" si="1"/>
        <v>2478849642</v>
      </c>
      <c r="F29" s="17">
        <v>1049400419</v>
      </c>
      <c r="G29" s="17">
        <v>1324868412</v>
      </c>
      <c r="H29" s="17">
        <v>50500000</v>
      </c>
      <c r="I29" s="17">
        <v>54080811</v>
      </c>
      <c r="J29" s="17">
        <f t="shared" si="2"/>
        <v>39915070797</v>
      </c>
      <c r="K29" s="17">
        <v>4210120492</v>
      </c>
      <c r="L29" s="17">
        <v>41127475</v>
      </c>
      <c r="M29" s="17">
        <v>22964923411</v>
      </c>
      <c r="N29" s="17">
        <v>12698899419</v>
      </c>
      <c r="O29" s="17">
        <v>0</v>
      </c>
      <c r="P29" s="17">
        <f t="shared" si="3"/>
        <v>0</v>
      </c>
      <c r="Q29" s="17">
        <v>0</v>
      </c>
      <c r="R29" s="17">
        <v>0</v>
      </c>
      <c r="S29" s="17">
        <v>4347499291</v>
      </c>
      <c r="T29" s="17">
        <f t="shared" si="4"/>
        <v>29338027135</v>
      </c>
      <c r="U29" s="17">
        <v>0</v>
      </c>
      <c r="V29" s="17">
        <v>22879003621</v>
      </c>
      <c r="W29" s="17">
        <v>3895619869</v>
      </c>
      <c r="X29" s="17">
        <v>501291000</v>
      </c>
      <c r="Y29" s="17">
        <v>77958000</v>
      </c>
      <c r="Z29" s="17">
        <v>633403489</v>
      </c>
      <c r="AA29" s="17">
        <v>190916246</v>
      </c>
      <c r="AB29" s="17">
        <v>68334485</v>
      </c>
      <c r="AC29" s="17">
        <v>0</v>
      </c>
      <c r="AD29" s="17">
        <v>1018019425</v>
      </c>
      <c r="AE29" s="17">
        <v>73481000</v>
      </c>
      <c r="AF29" s="17">
        <v>0</v>
      </c>
      <c r="AG29" s="17">
        <f t="shared" si="5"/>
        <v>12744560960</v>
      </c>
      <c r="AH29" s="17">
        <v>135000000</v>
      </c>
      <c r="AI29" s="17">
        <v>330809150</v>
      </c>
      <c r="AJ29" s="17">
        <v>0</v>
      </c>
      <c r="AK29" s="17">
        <v>120000000</v>
      </c>
      <c r="AL29" s="17">
        <v>183073850</v>
      </c>
      <c r="AM29" s="17">
        <v>3570216700</v>
      </c>
      <c r="AN29" s="17">
        <v>0</v>
      </c>
      <c r="AO29" s="17">
        <v>0</v>
      </c>
      <c r="AP29" s="17">
        <v>102747700</v>
      </c>
      <c r="AQ29" s="17">
        <v>415442000</v>
      </c>
      <c r="AR29" s="17">
        <v>1582629800</v>
      </c>
      <c r="AS29" s="17">
        <v>17250000</v>
      </c>
      <c r="AT29" s="17">
        <v>2241985550</v>
      </c>
      <c r="AU29" s="17">
        <v>2900707470</v>
      </c>
      <c r="AV29" s="17">
        <v>28000000</v>
      </c>
      <c r="AW29" s="17">
        <v>59975650</v>
      </c>
      <c r="AX29" s="17">
        <v>21262290</v>
      </c>
      <c r="AY29" s="17">
        <v>1021717500</v>
      </c>
      <c r="AZ29" s="17">
        <v>0</v>
      </c>
      <c r="BA29" s="17">
        <v>13743300</v>
      </c>
      <c r="BB29" s="17">
        <v>0</v>
      </c>
      <c r="BC29" s="17">
        <v>0</v>
      </c>
      <c r="BD29" s="17">
        <v>4347499291</v>
      </c>
      <c r="BE29" s="17">
        <f t="shared" si="6"/>
        <v>42082588095</v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1:111" s="7" customFormat="1" ht="11.25">
      <c r="A30" s="10" t="s">
        <v>659</v>
      </c>
      <c r="B30" s="11" t="s">
        <v>660</v>
      </c>
      <c r="C30" s="16">
        <f t="shared" si="0"/>
        <v>226436729645</v>
      </c>
      <c r="D30" s="16">
        <v>5499837140</v>
      </c>
      <c r="E30" s="16">
        <f t="shared" si="1"/>
        <v>59420211999</v>
      </c>
      <c r="F30" s="16">
        <v>37672639859</v>
      </c>
      <c r="G30" s="16">
        <v>19275803840</v>
      </c>
      <c r="H30" s="16">
        <v>360602300</v>
      </c>
      <c r="I30" s="16">
        <v>2111166000</v>
      </c>
      <c r="J30" s="16">
        <f t="shared" si="2"/>
        <v>161516680506</v>
      </c>
      <c r="K30" s="16">
        <v>34464935262</v>
      </c>
      <c r="L30" s="16">
        <v>956890012</v>
      </c>
      <c r="M30" s="16">
        <v>91775589232</v>
      </c>
      <c r="N30" s="16">
        <v>33492350000</v>
      </c>
      <c r="O30" s="16">
        <v>826916000</v>
      </c>
      <c r="P30" s="16">
        <f t="shared" si="3"/>
        <v>0</v>
      </c>
      <c r="Q30" s="16">
        <v>0</v>
      </c>
      <c r="R30" s="16">
        <v>0</v>
      </c>
      <c r="S30" s="16">
        <v>17399019132</v>
      </c>
      <c r="T30" s="16">
        <f t="shared" si="4"/>
        <v>160487923909</v>
      </c>
      <c r="U30" s="16">
        <v>0</v>
      </c>
      <c r="V30" s="16">
        <v>90973382216</v>
      </c>
      <c r="W30" s="16">
        <v>26823502453</v>
      </c>
      <c r="X30" s="16">
        <v>15393689706</v>
      </c>
      <c r="Y30" s="16">
        <v>948943250</v>
      </c>
      <c r="Z30" s="16">
        <v>10972595476</v>
      </c>
      <c r="AA30" s="16">
        <v>1392918684</v>
      </c>
      <c r="AB30" s="16">
        <v>1715391965</v>
      </c>
      <c r="AC30" s="16">
        <v>0</v>
      </c>
      <c r="AD30" s="16">
        <v>11205706659</v>
      </c>
      <c r="AE30" s="16">
        <v>1061793500</v>
      </c>
      <c r="AF30" s="16">
        <v>0</v>
      </c>
      <c r="AG30" s="16">
        <f t="shared" si="5"/>
        <v>53706745490</v>
      </c>
      <c r="AH30" s="16">
        <v>376348000</v>
      </c>
      <c r="AI30" s="16">
        <v>540631000</v>
      </c>
      <c r="AJ30" s="16">
        <v>0</v>
      </c>
      <c r="AK30" s="16">
        <v>60000000</v>
      </c>
      <c r="AL30" s="16">
        <v>1525138229</v>
      </c>
      <c r="AM30" s="16">
        <v>28110533521</v>
      </c>
      <c r="AN30" s="16">
        <v>0</v>
      </c>
      <c r="AO30" s="16">
        <v>170280000</v>
      </c>
      <c r="AP30" s="16">
        <v>3619695200</v>
      </c>
      <c r="AQ30" s="16">
        <v>316826050</v>
      </c>
      <c r="AR30" s="16">
        <v>6658784163</v>
      </c>
      <c r="AS30" s="16">
        <v>207143900</v>
      </c>
      <c r="AT30" s="16">
        <v>897969870</v>
      </c>
      <c r="AU30" s="16">
        <v>6511267255</v>
      </c>
      <c r="AV30" s="16">
        <v>740715000</v>
      </c>
      <c r="AW30" s="16">
        <v>1043121100</v>
      </c>
      <c r="AX30" s="16">
        <v>0</v>
      </c>
      <c r="AY30" s="16">
        <v>2686735852</v>
      </c>
      <c r="AZ30" s="16">
        <v>241556350</v>
      </c>
      <c r="BA30" s="16">
        <v>0</v>
      </c>
      <c r="BB30" s="16">
        <v>0</v>
      </c>
      <c r="BC30" s="16">
        <v>0</v>
      </c>
      <c r="BD30" s="16">
        <v>17399019132</v>
      </c>
      <c r="BE30" s="16">
        <f t="shared" si="6"/>
        <v>214194669399</v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1:111" s="7" customFormat="1" ht="11.25">
      <c r="A31" s="12" t="s">
        <v>661</v>
      </c>
      <c r="B31" s="13" t="s">
        <v>662</v>
      </c>
      <c r="C31" s="17">
        <f t="shared" si="0"/>
        <v>42169201800</v>
      </c>
      <c r="D31" s="17">
        <v>141073400</v>
      </c>
      <c r="E31" s="17">
        <f t="shared" si="1"/>
        <v>5520297200</v>
      </c>
      <c r="F31" s="17">
        <v>2696014000</v>
      </c>
      <c r="G31" s="17">
        <v>2703257400</v>
      </c>
      <c r="H31" s="17">
        <v>63744400</v>
      </c>
      <c r="I31" s="17">
        <v>57281400</v>
      </c>
      <c r="J31" s="17">
        <f t="shared" si="2"/>
        <v>35212278800</v>
      </c>
      <c r="K31" s="17">
        <v>3737943400</v>
      </c>
      <c r="L31" s="17">
        <v>57079400</v>
      </c>
      <c r="M31" s="17">
        <v>23007139000</v>
      </c>
      <c r="N31" s="17">
        <v>8410117000</v>
      </c>
      <c r="O31" s="17">
        <v>0</v>
      </c>
      <c r="P31" s="17">
        <f t="shared" si="3"/>
        <v>1295552400</v>
      </c>
      <c r="Q31" s="17">
        <v>1295552400</v>
      </c>
      <c r="R31" s="17">
        <v>0</v>
      </c>
      <c r="S31" s="17">
        <v>4226320000</v>
      </c>
      <c r="T31" s="17">
        <f t="shared" si="4"/>
        <v>31934800200</v>
      </c>
      <c r="U31" s="17">
        <v>0</v>
      </c>
      <c r="V31" s="17">
        <v>23592389400</v>
      </c>
      <c r="W31" s="17">
        <v>2347733400</v>
      </c>
      <c r="X31" s="17">
        <v>789667400</v>
      </c>
      <c r="Y31" s="17">
        <v>128353400</v>
      </c>
      <c r="Z31" s="17">
        <v>2150251400</v>
      </c>
      <c r="AA31" s="17">
        <v>818589400</v>
      </c>
      <c r="AB31" s="17">
        <v>0</v>
      </c>
      <c r="AC31" s="17">
        <v>0</v>
      </c>
      <c r="AD31" s="17">
        <v>1187641400</v>
      </c>
      <c r="AE31" s="17">
        <v>920174400</v>
      </c>
      <c r="AF31" s="17">
        <v>0</v>
      </c>
      <c r="AG31" s="17">
        <f t="shared" si="5"/>
        <v>10087059300</v>
      </c>
      <c r="AH31" s="17">
        <v>70000000</v>
      </c>
      <c r="AI31" s="17">
        <v>141545400</v>
      </c>
      <c r="AJ31" s="17">
        <v>0</v>
      </c>
      <c r="AK31" s="17">
        <v>0</v>
      </c>
      <c r="AL31" s="17">
        <v>31000300</v>
      </c>
      <c r="AM31" s="17">
        <v>3582647400</v>
      </c>
      <c r="AN31" s="17">
        <v>193029400</v>
      </c>
      <c r="AO31" s="17">
        <v>0</v>
      </c>
      <c r="AP31" s="17">
        <v>1543792400</v>
      </c>
      <c r="AQ31" s="17">
        <v>130695400</v>
      </c>
      <c r="AR31" s="17">
        <v>1276942400</v>
      </c>
      <c r="AS31" s="17">
        <v>0</v>
      </c>
      <c r="AT31" s="17">
        <v>327186400</v>
      </c>
      <c r="AU31" s="17">
        <v>1876968400</v>
      </c>
      <c r="AV31" s="17">
        <v>44580400</v>
      </c>
      <c r="AW31" s="17">
        <v>280734400</v>
      </c>
      <c r="AX31" s="17">
        <v>5000000</v>
      </c>
      <c r="AY31" s="17">
        <v>528937000</v>
      </c>
      <c r="AZ31" s="17">
        <v>54000000</v>
      </c>
      <c r="BA31" s="17">
        <v>0</v>
      </c>
      <c r="BB31" s="17">
        <v>0</v>
      </c>
      <c r="BC31" s="17">
        <v>0</v>
      </c>
      <c r="BD31" s="17">
        <v>4226320000</v>
      </c>
      <c r="BE31" s="17">
        <f t="shared" si="6"/>
        <v>42021859500</v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1:111" s="7" customFormat="1" ht="11.25">
      <c r="A32" s="10" t="s">
        <v>663</v>
      </c>
      <c r="B32" s="11" t="s">
        <v>664</v>
      </c>
      <c r="C32" s="16">
        <f t="shared" si="0"/>
        <v>25006263803</v>
      </c>
      <c r="D32" s="16">
        <v>1493289000</v>
      </c>
      <c r="E32" s="16">
        <f t="shared" si="1"/>
        <v>1329176251</v>
      </c>
      <c r="F32" s="16">
        <v>401471432</v>
      </c>
      <c r="G32" s="16">
        <v>867264392</v>
      </c>
      <c r="H32" s="16">
        <v>4100000</v>
      </c>
      <c r="I32" s="16">
        <v>56340427</v>
      </c>
      <c r="J32" s="16">
        <f t="shared" si="2"/>
        <v>22183798552</v>
      </c>
      <c r="K32" s="16">
        <v>3368367932</v>
      </c>
      <c r="L32" s="16">
        <v>36254423</v>
      </c>
      <c r="M32" s="16">
        <v>10470543947</v>
      </c>
      <c r="N32" s="16">
        <v>7919049250</v>
      </c>
      <c r="O32" s="16">
        <v>389583000</v>
      </c>
      <c r="P32" s="16">
        <f t="shared" si="3"/>
        <v>0</v>
      </c>
      <c r="Q32" s="16">
        <v>0</v>
      </c>
      <c r="R32" s="16">
        <v>0</v>
      </c>
      <c r="S32" s="16">
        <v>1915097697</v>
      </c>
      <c r="T32" s="16">
        <f t="shared" si="4"/>
        <v>14333318288</v>
      </c>
      <c r="U32" s="16">
        <v>0</v>
      </c>
      <c r="V32" s="16">
        <v>10433359002</v>
      </c>
      <c r="W32" s="16">
        <v>1969431501</v>
      </c>
      <c r="X32" s="16">
        <v>340009168</v>
      </c>
      <c r="Y32" s="16">
        <v>166089300</v>
      </c>
      <c r="Z32" s="16">
        <v>800611908</v>
      </c>
      <c r="AA32" s="16">
        <v>52080482</v>
      </c>
      <c r="AB32" s="16">
        <v>52800000</v>
      </c>
      <c r="AC32" s="16">
        <v>0</v>
      </c>
      <c r="AD32" s="16">
        <v>407227960</v>
      </c>
      <c r="AE32" s="16">
        <v>111708967</v>
      </c>
      <c r="AF32" s="16">
        <v>0</v>
      </c>
      <c r="AG32" s="16">
        <f t="shared" si="5"/>
        <v>9363734876</v>
      </c>
      <c r="AH32" s="16">
        <v>28000000</v>
      </c>
      <c r="AI32" s="16">
        <v>54290000</v>
      </c>
      <c r="AJ32" s="16">
        <v>0</v>
      </c>
      <c r="AK32" s="16">
        <v>209451408</v>
      </c>
      <c r="AL32" s="16">
        <v>264617991</v>
      </c>
      <c r="AM32" s="16">
        <v>2552203325</v>
      </c>
      <c r="AN32" s="16">
        <v>0</v>
      </c>
      <c r="AO32" s="16">
        <v>25000000</v>
      </c>
      <c r="AP32" s="16">
        <v>410495595</v>
      </c>
      <c r="AQ32" s="16">
        <v>506518350</v>
      </c>
      <c r="AR32" s="16">
        <v>1670628470</v>
      </c>
      <c r="AS32" s="16">
        <v>15000000</v>
      </c>
      <c r="AT32" s="16">
        <v>622485600</v>
      </c>
      <c r="AU32" s="16">
        <v>707847027</v>
      </c>
      <c r="AV32" s="16">
        <v>105000000</v>
      </c>
      <c r="AW32" s="16">
        <v>224130000</v>
      </c>
      <c r="AX32" s="16">
        <v>41750000</v>
      </c>
      <c r="AY32" s="16">
        <v>1558751410</v>
      </c>
      <c r="AZ32" s="16">
        <v>127779700</v>
      </c>
      <c r="BA32" s="16">
        <v>219786000</v>
      </c>
      <c r="BB32" s="16">
        <v>20000000</v>
      </c>
      <c r="BC32" s="16">
        <v>0</v>
      </c>
      <c r="BD32" s="16">
        <v>1915097697</v>
      </c>
      <c r="BE32" s="16">
        <f t="shared" si="6"/>
        <v>23697053164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1:111" s="7" customFormat="1" ht="11.25">
      <c r="A33" s="12" t="s">
        <v>665</v>
      </c>
      <c r="B33" s="13" t="s">
        <v>666</v>
      </c>
      <c r="C33" s="17">
        <f t="shared" si="0"/>
        <v>22370269900</v>
      </c>
      <c r="D33" s="17">
        <v>817477100</v>
      </c>
      <c r="E33" s="17">
        <f t="shared" si="1"/>
        <v>1900482100</v>
      </c>
      <c r="F33" s="17">
        <v>721057700</v>
      </c>
      <c r="G33" s="17">
        <v>920494300</v>
      </c>
      <c r="H33" s="17">
        <v>123273700</v>
      </c>
      <c r="I33" s="17">
        <v>135656400</v>
      </c>
      <c r="J33" s="17">
        <f t="shared" si="2"/>
        <v>19652310700</v>
      </c>
      <c r="K33" s="17">
        <v>3400680800</v>
      </c>
      <c r="L33" s="17">
        <v>759826100</v>
      </c>
      <c r="M33" s="17">
        <v>9670691800</v>
      </c>
      <c r="N33" s="17">
        <v>5821112000</v>
      </c>
      <c r="O33" s="17">
        <v>0</v>
      </c>
      <c r="P33" s="17">
        <f t="shared" si="3"/>
        <v>0</v>
      </c>
      <c r="Q33" s="17">
        <v>0</v>
      </c>
      <c r="R33" s="17">
        <v>0</v>
      </c>
      <c r="S33" s="17">
        <v>0</v>
      </c>
      <c r="T33" s="17">
        <f t="shared" si="4"/>
        <v>12979336700</v>
      </c>
      <c r="U33" s="17">
        <v>0</v>
      </c>
      <c r="V33" s="17">
        <v>9464943400</v>
      </c>
      <c r="W33" s="17">
        <v>1357461600</v>
      </c>
      <c r="X33" s="17">
        <v>314333800</v>
      </c>
      <c r="Y33" s="17">
        <v>79897400</v>
      </c>
      <c r="Z33" s="17">
        <v>1243498300</v>
      </c>
      <c r="AA33" s="17">
        <v>176126500</v>
      </c>
      <c r="AB33" s="17">
        <v>0</v>
      </c>
      <c r="AC33" s="17">
        <v>0</v>
      </c>
      <c r="AD33" s="17">
        <v>343075700</v>
      </c>
      <c r="AE33" s="17">
        <v>0</v>
      </c>
      <c r="AF33" s="17">
        <v>0</v>
      </c>
      <c r="AG33" s="17">
        <f t="shared" si="5"/>
        <v>7130493700</v>
      </c>
      <c r="AH33" s="17">
        <v>22000000</v>
      </c>
      <c r="AI33" s="17">
        <v>124238400</v>
      </c>
      <c r="AJ33" s="17">
        <v>0</v>
      </c>
      <c r="AK33" s="17">
        <v>164876800</v>
      </c>
      <c r="AL33" s="17">
        <v>267197700</v>
      </c>
      <c r="AM33" s="17">
        <v>3704162000</v>
      </c>
      <c r="AN33" s="17">
        <v>0</v>
      </c>
      <c r="AO33" s="17">
        <v>0</v>
      </c>
      <c r="AP33" s="17">
        <v>526132200</v>
      </c>
      <c r="AQ33" s="17">
        <v>93500000</v>
      </c>
      <c r="AR33" s="17">
        <v>766551500</v>
      </c>
      <c r="AS33" s="17">
        <v>0</v>
      </c>
      <c r="AT33" s="17">
        <v>176686400</v>
      </c>
      <c r="AU33" s="17">
        <v>0</v>
      </c>
      <c r="AV33" s="17">
        <v>0</v>
      </c>
      <c r="AW33" s="17">
        <v>230862500</v>
      </c>
      <c r="AX33" s="17">
        <v>19250000</v>
      </c>
      <c r="AY33" s="17">
        <v>1007338200</v>
      </c>
      <c r="AZ33" s="17">
        <v>11000000</v>
      </c>
      <c r="BA33" s="17">
        <v>0</v>
      </c>
      <c r="BB33" s="17">
        <v>16698000</v>
      </c>
      <c r="BC33" s="17">
        <v>0</v>
      </c>
      <c r="BD33" s="17">
        <v>0</v>
      </c>
      <c r="BE33" s="17">
        <f t="shared" si="6"/>
        <v>20109830400</v>
      </c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1:111" s="7" customFormat="1" ht="11.25">
      <c r="A34" s="10" t="s">
        <v>667</v>
      </c>
      <c r="B34" s="11" t="s">
        <v>668</v>
      </c>
      <c r="C34" s="16">
        <f t="shared" si="0"/>
        <v>26817456168</v>
      </c>
      <c r="D34" s="16">
        <v>1096626670</v>
      </c>
      <c r="E34" s="16">
        <f t="shared" si="1"/>
        <v>2503285690</v>
      </c>
      <c r="F34" s="16">
        <v>1130902989</v>
      </c>
      <c r="G34" s="16">
        <v>1207764786</v>
      </c>
      <c r="H34" s="16">
        <v>0</v>
      </c>
      <c r="I34" s="16">
        <v>164617915</v>
      </c>
      <c r="J34" s="16">
        <f t="shared" si="2"/>
        <v>23217543808</v>
      </c>
      <c r="K34" s="16">
        <v>3573642255</v>
      </c>
      <c r="L34" s="16">
        <v>44857056</v>
      </c>
      <c r="M34" s="16">
        <v>13366994547</v>
      </c>
      <c r="N34" s="16">
        <v>6232049950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2507597947</v>
      </c>
      <c r="T34" s="16">
        <f t="shared" si="4"/>
        <v>18874199931</v>
      </c>
      <c r="U34" s="16">
        <v>0</v>
      </c>
      <c r="V34" s="16">
        <v>13401475867</v>
      </c>
      <c r="W34" s="16">
        <v>2548802962</v>
      </c>
      <c r="X34" s="16">
        <v>550886210</v>
      </c>
      <c r="Y34" s="16">
        <v>78647000</v>
      </c>
      <c r="Z34" s="16">
        <v>990529099</v>
      </c>
      <c r="AA34" s="16">
        <v>903104993</v>
      </c>
      <c r="AB34" s="16">
        <v>52380000</v>
      </c>
      <c r="AC34" s="16">
        <v>0</v>
      </c>
      <c r="AD34" s="16">
        <v>234623300</v>
      </c>
      <c r="AE34" s="16">
        <v>113750500</v>
      </c>
      <c r="AF34" s="16">
        <v>0</v>
      </c>
      <c r="AG34" s="16">
        <f t="shared" si="5"/>
        <v>6420513466</v>
      </c>
      <c r="AH34" s="16">
        <v>10000000</v>
      </c>
      <c r="AI34" s="16">
        <v>68844932</v>
      </c>
      <c r="AJ34" s="16">
        <v>222484850</v>
      </c>
      <c r="AK34" s="16">
        <v>0</v>
      </c>
      <c r="AL34" s="16">
        <v>158500000</v>
      </c>
      <c r="AM34" s="16">
        <v>1870315154</v>
      </c>
      <c r="AN34" s="16">
        <v>0</v>
      </c>
      <c r="AO34" s="16">
        <v>0</v>
      </c>
      <c r="AP34" s="16">
        <v>670963000</v>
      </c>
      <c r="AQ34" s="16">
        <v>190268000</v>
      </c>
      <c r="AR34" s="16">
        <v>548978575</v>
      </c>
      <c r="AS34" s="16">
        <v>5000000</v>
      </c>
      <c r="AT34" s="16">
        <v>491950600</v>
      </c>
      <c r="AU34" s="16">
        <v>804401575</v>
      </c>
      <c r="AV34" s="16">
        <v>41306000</v>
      </c>
      <c r="AW34" s="16">
        <v>90194875</v>
      </c>
      <c r="AX34" s="16">
        <v>25000000</v>
      </c>
      <c r="AY34" s="16">
        <v>1143929905</v>
      </c>
      <c r="AZ34" s="16">
        <v>58376000</v>
      </c>
      <c r="BA34" s="16">
        <v>20000000</v>
      </c>
      <c r="BB34" s="16">
        <v>0</v>
      </c>
      <c r="BC34" s="16">
        <v>0</v>
      </c>
      <c r="BD34" s="16">
        <v>2507597947</v>
      </c>
      <c r="BE34" s="16">
        <f t="shared" si="6"/>
        <v>25294713397</v>
      </c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  <row r="35" spans="1:111" s="7" customFormat="1" ht="11.25">
      <c r="A35" s="8" t="s">
        <v>669</v>
      </c>
      <c r="B35" s="9" t="s">
        <v>670</v>
      </c>
      <c r="C35" s="15">
        <f t="shared" si="0"/>
        <v>234859132907</v>
      </c>
      <c r="D35" s="15">
        <v>16930175700</v>
      </c>
      <c r="E35" s="15">
        <f t="shared" si="1"/>
        <v>60441918006</v>
      </c>
      <c r="F35" s="15">
        <v>49173865288</v>
      </c>
      <c r="G35" s="15">
        <v>2431584809</v>
      </c>
      <c r="H35" s="15">
        <v>3204500000</v>
      </c>
      <c r="I35" s="15">
        <v>5631967909</v>
      </c>
      <c r="J35" s="15">
        <f t="shared" si="2"/>
        <v>157487039201</v>
      </c>
      <c r="K35" s="15">
        <v>10466643918</v>
      </c>
      <c r="L35" s="15">
        <v>13010470121</v>
      </c>
      <c r="M35" s="15">
        <v>51570890362</v>
      </c>
      <c r="N35" s="15">
        <v>82439034800</v>
      </c>
      <c r="O35" s="15">
        <v>0</v>
      </c>
      <c r="P35" s="15">
        <f t="shared" si="3"/>
        <v>0</v>
      </c>
      <c r="Q35" s="15">
        <v>0</v>
      </c>
      <c r="R35" s="15">
        <v>0</v>
      </c>
      <c r="S35" s="15">
        <v>8557033546</v>
      </c>
      <c r="T35" s="15">
        <f t="shared" si="4"/>
        <v>115547144012</v>
      </c>
      <c r="U35" s="15">
        <v>0</v>
      </c>
      <c r="V35" s="15">
        <v>51241653886</v>
      </c>
      <c r="W35" s="15">
        <v>24301244596</v>
      </c>
      <c r="X35" s="15">
        <v>5334617927</v>
      </c>
      <c r="Y35" s="15">
        <v>3031639410</v>
      </c>
      <c r="Z35" s="15">
        <v>15466727048</v>
      </c>
      <c r="AA35" s="15">
        <v>103666664</v>
      </c>
      <c r="AB35" s="15">
        <v>7907849190</v>
      </c>
      <c r="AC35" s="15">
        <v>0</v>
      </c>
      <c r="AD35" s="15">
        <v>5428795578</v>
      </c>
      <c r="AE35" s="15">
        <v>2730949713</v>
      </c>
      <c r="AF35" s="15">
        <v>8557033546</v>
      </c>
      <c r="AG35" s="15">
        <f t="shared" si="5"/>
        <v>91931570216</v>
      </c>
      <c r="AH35" s="15">
        <v>820630550</v>
      </c>
      <c r="AI35" s="15">
        <v>3593005131</v>
      </c>
      <c r="AJ35" s="15">
        <v>12318433108</v>
      </c>
      <c r="AK35" s="15">
        <v>376407400</v>
      </c>
      <c r="AL35" s="15">
        <v>4468732511</v>
      </c>
      <c r="AM35" s="15">
        <v>18833273987</v>
      </c>
      <c r="AN35" s="15">
        <v>345267700</v>
      </c>
      <c r="AO35" s="15">
        <v>2139362188</v>
      </c>
      <c r="AP35" s="15">
        <v>1456673058</v>
      </c>
      <c r="AQ35" s="15">
        <v>6678727304</v>
      </c>
      <c r="AR35" s="15">
        <v>8308361466</v>
      </c>
      <c r="AS35" s="15">
        <v>82419950</v>
      </c>
      <c r="AT35" s="15">
        <v>7535319995</v>
      </c>
      <c r="AU35" s="15">
        <v>1255535596</v>
      </c>
      <c r="AV35" s="15">
        <v>1006368300</v>
      </c>
      <c r="AW35" s="15">
        <v>856137732</v>
      </c>
      <c r="AX35" s="15">
        <v>159766180</v>
      </c>
      <c r="AY35" s="15">
        <v>11883616892</v>
      </c>
      <c r="AZ35" s="15">
        <v>731832061</v>
      </c>
      <c r="BA35" s="15">
        <v>400143207</v>
      </c>
      <c r="BB35" s="15">
        <v>8681555900</v>
      </c>
      <c r="BC35" s="15">
        <v>0</v>
      </c>
      <c r="BD35" s="15">
        <v>0</v>
      </c>
      <c r="BE35" s="15">
        <f t="shared" si="6"/>
        <v>207478714228</v>
      </c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</row>
    <row r="36" spans="1:111" s="7" customFormat="1" ht="11.25">
      <c r="A36" s="10" t="s">
        <v>671</v>
      </c>
      <c r="B36" s="11" t="s">
        <v>672</v>
      </c>
      <c r="C36" s="16">
        <f t="shared" si="0"/>
        <v>81553282149</v>
      </c>
      <c r="D36" s="16">
        <v>1080655479</v>
      </c>
      <c r="E36" s="16">
        <f t="shared" si="1"/>
        <v>1967150880</v>
      </c>
      <c r="F36" s="16">
        <v>847257857</v>
      </c>
      <c r="G36" s="16">
        <v>700952772</v>
      </c>
      <c r="H36" s="16">
        <v>127440937</v>
      </c>
      <c r="I36" s="16">
        <v>291499314</v>
      </c>
      <c r="J36" s="16">
        <f t="shared" si="2"/>
        <v>78505475790</v>
      </c>
      <c r="K36" s="16">
        <v>5207259250</v>
      </c>
      <c r="L36" s="16">
        <v>25299138</v>
      </c>
      <c r="M36" s="16">
        <v>50349857783</v>
      </c>
      <c r="N36" s="16">
        <v>22923059619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7095131822</v>
      </c>
      <c r="T36" s="16">
        <f t="shared" si="4"/>
        <v>54668053119</v>
      </c>
      <c r="U36" s="16">
        <v>0</v>
      </c>
      <c r="V36" s="16">
        <v>49430223471</v>
      </c>
      <c r="W36" s="16">
        <v>2204704641</v>
      </c>
      <c r="X36" s="16">
        <v>512560371</v>
      </c>
      <c r="Y36" s="16">
        <v>197378100</v>
      </c>
      <c r="Z36" s="16">
        <v>863969316</v>
      </c>
      <c r="AA36" s="16">
        <v>149257012</v>
      </c>
      <c r="AB36" s="16">
        <v>759222000</v>
      </c>
      <c r="AC36" s="16">
        <v>0</v>
      </c>
      <c r="AD36" s="16">
        <v>439271858</v>
      </c>
      <c r="AE36" s="16">
        <v>111466350</v>
      </c>
      <c r="AF36" s="16">
        <v>0</v>
      </c>
      <c r="AG36" s="16">
        <f t="shared" si="5"/>
        <v>55930391076</v>
      </c>
      <c r="AH36" s="16">
        <v>858875000</v>
      </c>
      <c r="AI36" s="16">
        <v>9062438750</v>
      </c>
      <c r="AJ36" s="16">
        <v>543597500</v>
      </c>
      <c r="AK36" s="16">
        <v>153000000</v>
      </c>
      <c r="AL36" s="16">
        <v>3379946007</v>
      </c>
      <c r="AM36" s="16">
        <v>15820150955</v>
      </c>
      <c r="AN36" s="16">
        <v>430320000</v>
      </c>
      <c r="AO36" s="16">
        <v>0</v>
      </c>
      <c r="AP36" s="16">
        <v>3424383000</v>
      </c>
      <c r="AQ36" s="16">
        <v>662532300</v>
      </c>
      <c r="AR36" s="16">
        <v>7040946650</v>
      </c>
      <c r="AS36" s="16">
        <v>50587800</v>
      </c>
      <c r="AT36" s="16">
        <v>1879999400</v>
      </c>
      <c r="AU36" s="16">
        <v>2782846608</v>
      </c>
      <c r="AV36" s="16">
        <v>1778117050</v>
      </c>
      <c r="AW36" s="16">
        <v>949972500</v>
      </c>
      <c r="AX36" s="16">
        <v>81905000</v>
      </c>
      <c r="AY36" s="16">
        <v>6639922556</v>
      </c>
      <c r="AZ36" s="16">
        <v>124750000</v>
      </c>
      <c r="BA36" s="16">
        <v>266100000</v>
      </c>
      <c r="BB36" s="16">
        <v>0</v>
      </c>
      <c r="BC36" s="16">
        <v>0</v>
      </c>
      <c r="BD36" s="16">
        <v>12959587267</v>
      </c>
      <c r="BE36" s="16">
        <f t="shared" si="6"/>
        <v>110598444195</v>
      </c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</row>
    <row r="37" spans="1:111" s="7" customFormat="1" ht="11.25">
      <c r="A37" s="12" t="s">
        <v>673</v>
      </c>
      <c r="B37" s="13" t="s">
        <v>674</v>
      </c>
      <c r="C37" s="17">
        <f t="shared" si="0"/>
        <v>65122637377</v>
      </c>
      <c r="D37" s="17">
        <v>3883063378</v>
      </c>
      <c r="E37" s="17">
        <f t="shared" si="1"/>
        <v>1204758103</v>
      </c>
      <c r="F37" s="17">
        <v>427429215</v>
      </c>
      <c r="G37" s="17">
        <v>441663165</v>
      </c>
      <c r="H37" s="17">
        <v>111717973</v>
      </c>
      <c r="I37" s="17">
        <v>223947750</v>
      </c>
      <c r="J37" s="17">
        <f t="shared" si="2"/>
        <v>60034815896</v>
      </c>
      <c r="K37" s="17">
        <v>4699130792</v>
      </c>
      <c r="L37" s="17">
        <v>38908476</v>
      </c>
      <c r="M37" s="17">
        <v>33324245572</v>
      </c>
      <c r="N37" s="17">
        <v>21972531056</v>
      </c>
      <c r="O37" s="17">
        <v>0</v>
      </c>
      <c r="P37" s="17">
        <f t="shared" si="3"/>
        <v>0</v>
      </c>
      <c r="Q37" s="17">
        <v>0</v>
      </c>
      <c r="R37" s="17">
        <v>0</v>
      </c>
      <c r="S37" s="17">
        <v>5580364422</v>
      </c>
      <c r="T37" s="17">
        <f t="shared" si="4"/>
        <v>37776789704</v>
      </c>
      <c r="U37" s="17">
        <v>0</v>
      </c>
      <c r="V37" s="17">
        <v>32532407872</v>
      </c>
      <c r="W37" s="17">
        <v>2089836795</v>
      </c>
      <c r="X37" s="17">
        <v>528504658</v>
      </c>
      <c r="Y37" s="17">
        <v>275202700</v>
      </c>
      <c r="Z37" s="17">
        <v>999473635</v>
      </c>
      <c r="AA37" s="17">
        <v>130000000</v>
      </c>
      <c r="AB37" s="17">
        <v>465779000</v>
      </c>
      <c r="AC37" s="17">
        <v>0</v>
      </c>
      <c r="AD37" s="17">
        <v>637759088</v>
      </c>
      <c r="AE37" s="17">
        <v>117825956</v>
      </c>
      <c r="AF37" s="17">
        <v>0</v>
      </c>
      <c r="AG37" s="17">
        <f t="shared" si="5"/>
        <v>12760172898</v>
      </c>
      <c r="AH37" s="17">
        <v>224790000</v>
      </c>
      <c r="AI37" s="17">
        <v>2081483900</v>
      </c>
      <c r="AJ37" s="17">
        <v>384328500</v>
      </c>
      <c r="AK37" s="17">
        <v>40000000</v>
      </c>
      <c r="AL37" s="17">
        <v>575984170</v>
      </c>
      <c r="AM37" s="17">
        <v>2059224742</v>
      </c>
      <c r="AN37" s="17">
        <v>140775000</v>
      </c>
      <c r="AO37" s="17">
        <v>45000000</v>
      </c>
      <c r="AP37" s="17">
        <v>568606000</v>
      </c>
      <c r="AQ37" s="17">
        <v>591751989</v>
      </c>
      <c r="AR37" s="17">
        <v>455431000</v>
      </c>
      <c r="AS37" s="17">
        <v>55000000</v>
      </c>
      <c r="AT37" s="17">
        <v>837177915</v>
      </c>
      <c r="AU37" s="17">
        <v>1108077447</v>
      </c>
      <c r="AV37" s="17">
        <v>1123223500</v>
      </c>
      <c r="AW37" s="17">
        <v>327000000</v>
      </c>
      <c r="AX37" s="17">
        <v>35000000</v>
      </c>
      <c r="AY37" s="17">
        <v>1630318735</v>
      </c>
      <c r="AZ37" s="17">
        <v>145000000</v>
      </c>
      <c r="BA37" s="17">
        <v>332000000</v>
      </c>
      <c r="BB37" s="17">
        <v>0</v>
      </c>
      <c r="BC37" s="17">
        <v>0</v>
      </c>
      <c r="BD37" s="17">
        <v>6913815753</v>
      </c>
      <c r="BE37" s="17">
        <f t="shared" si="6"/>
        <v>50536962602</v>
      </c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</row>
    <row r="38" spans="1:111" s="7" customFormat="1" ht="11.25">
      <c r="A38" s="10" t="s">
        <v>675</v>
      </c>
      <c r="B38" s="11" t="s">
        <v>676</v>
      </c>
      <c r="C38" s="16">
        <f t="shared" si="0"/>
        <v>72194497100</v>
      </c>
      <c r="D38" s="16">
        <v>460205900</v>
      </c>
      <c r="E38" s="16">
        <f t="shared" si="1"/>
        <v>1786991800</v>
      </c>
      <c r="F38" s="16">
        <v>886103900</v>
      </c>
      <c r="G38" s="16">
        <v>656569100</v>
      </c>
      <c r="H38" s="16">
        <v>174590900</v>
      </c>
      <c r="I38" s="16">
        <v>69727900</v>
      </c>
      <c r="J38" s="16">
        <f t="shared" si="2"/>
        <v>69947299400</v>
      </c>
      <c r="K38" s="16">
        <v>5878033700</v>
      </c>
      <c r="L38" s="16">
        <v>1498813800</v>
      </c>
      <c r="M38" s="16">
        <v>39096444200</v>
      </c>
      <c r="N38" s="16">
        <v>23474007700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  <c r="T38" s="16">
        <f t="shared" si="4"/>
        <v>42845685300</v>
      </c>
      <c r="U38" s="16">
        <v>0</v>
      </c>
      <c r="V38" s="16">
        <v>35338063200</v>
      </c>
      <c r="W38" s="16">
        <v>2736383100</v>
      </c>
      <c r="X38" s="16">
        <v>1008555900</v>
      </c>
      <c r="Y38" s="16">
        <v>223259300</v>
      </c>
      <c r="Z38" s="16">
        <v>1296810900</v>
      </c>
      <c r="AA38" s="16">
        <v>83648400</v>
      </c>
      <c r="AB38" s="16">
        <v>1382011400</v>
      </c>
      <c r="AC38" s="16">
        <v>0</v>
      </c>
      <c r="AD38" s="16">
        <v>641424300</v>
      </c>
      <c r="AE38" s="16">
        <v>135528800</v>
      </c>
      <c r="AF38" s="16">
        <v>0</v>
      </c>
      <c r="AG38" s="16">
        <f t="shared" si="5"/>
        <v>32914617953</v>
      </c>
      <c r="AH38" s="16">
        <v>206955000</v>
      </c>
      <c r="AI38" s="16">
        <v>1483337750</v>
      </c>
      <c r="AJ38" s="16">
        <v>114986780</v>
      </c>
      <c r="AK38" s="16">
        <v>60060000</v>
      </c>
      <c r="AL38" s="16">
        <v>708323689</v>
      </c>
      <c r="AM38" s="16">
        <v>9089560708</v>
      </c>
      <c r="AN38" s="16">
        <v>32000000</v>
      </c>
      <c r="AO38" s="16">
        <v>60000000</v>
      </c>
      <c r="AP38" s="16">
        <v>1875825876</v>
      </c>
      <c r="AQ38" s="16">
        <v>1291268000</v>
      </c>
      <c r="AR38" s="16">
        <v>4918750928</v>
      </c>
      <c r="AS38" s="16">
        <v>30000000</v>
      </c>
      <c r="AT38" s="16">
        <v>6949038460</v>
      </c>
      <c r="AU38" s="16">
        <v>3280134682</v>
      </c>
      <c r="AV38" s="16">
        <v>496308650</v>
      </c>
      <c r="AW38" s="16">
        <v>199805000</v>
      </c>
      <c r="AX38" s="16">
        <v>25000000</v>
      </c>
      <c r="AY38" s="16">
        <v>1943472430</v>
      </c>
      <c r="AZ38" s="16">
        <v>79790000</v>
      </c>
      <c r="BA38" s="16">
        <v>70000000</v>
      </c>
      <c r="BB38" s="16">
        <v>0</v>
      </c>
      <c r="BC38" s="16">
        <v>0</v>
      </c>
      <c r="BD38" s="16">
        <v>5796895318</v>
      </c>
      <c r="BE38" s="16">
        <f t="shared" si="6"/>
        <v>75760303253</v>
      </c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</row>
    <row r="39" spans="1:111" s="7" customFormat="1" ht="11.25">
      <c r="A39" s="12" t="s">
        <v>677</v>
      </c>
      <c r="B39" s="13" t="s">
        <v>678</v>
      </c>
      <c r="C39" s="17">
        <f t="shared" si="0"/>
        <v>71566293929</v>
      </c>
      <c r="D39" s="17">
        <v>5433739179</v>
      </c>
      <c r="E39" s="17">
        <f t="shared" si="1"/>
        <v>2034761152</v>
      </c>
      <c r="F39" s="17">
        <v>719250956</v>
      </c>
      <c r="G39" s="17">
        <v>752420397</v>
      </c>
      <c r="H39" s="17">
        <v>134973427</v>
      </c>
      <c r="I39" s="17">
        <v>428116372</v>
      </c>
      <c r="J39" s="17">
        <f t="shared" si="2"/>
        <v>64097793598</v>
      </c>
      <c r="K39" s="17">
        <v>7258413091</v>
      </c>
      <c r="L39" s="17">
        <v>168035537</v>
      </c>
      <c r="M39" s="17">
        <v>39452147815</v>
      </c>
      <c r="N39" s="17">
        <v>17219197155</v>
      </c>
      <c r="O39" s="17">
        <v>0</v>
      </c>
      <c r="P39" s="17">
        <f t="shared" si="3"/>
        <v>0</v>
      </c>
      <c r="Q39" s="17">
        <v>0</v>
      </c>
      <c r="R39" s="17">
        <v>0</v>
      </c>
      <c r="S39" s="17">
        <v>0</v>
      </c>
      <c r="T39" s="17">
        <f t="shared" si="4"/>
        <v>45303754010</v>
      </c>
      <c r="U39" s="17">
        <v>0</v>
      </c>
      <c r="V39" s="17">
        <v>38719176815</v>
      </c>
      <c r="W39" s="17">
        <v>2998050041</v>
      </c>
      <c r="X39" s="17">
        <v>514398268</v>
      </c>
      <c r="Y39" s="17">
        <v>265223010</v>
      </c>
      <c r="Z39" s="17">
        <v>1082065981</v>
      </c>
      <c r="AA39" s="17">
        <v>75000000</v>
      </c>
      <c r="AB39" s="17">
        <v>495722750</v>
      </c>
      <c r="AC39" s="17">
        <v>0</v>
      </c>
      <c r="AD39" s="17">
        <v>907644895</v>
      </c>
      <c r="AE39" s="17">
        <v>246472250</v>
      </c>
      <c r="AF39" s="17">
        <v>0</v>
      </c>
      <c r="AG39" s="17">
        <f t="shared" si="5"/>
        <v>26500348192</v>
      </c>
      <c r="AH39" s="17">
        <v>587189000</v>
      </c>
      <c r="AI39" s="17">
        <v>3419838250</v>
      </c>
      <c r="AJ39" s="17">
        <v>1058510850</v>
      </c>
      <c r="AK39" s="17">
        <v>753878350</v>
      </c>
      <c r="AL39" s="17">
        <v>1556629601</v>
      </c>
      <c r="AM39" s="17">
        <v>4685021947</v>
      </c>
      <c r="AN39" s="17">
        <v>850009000</v>
      </c>
      <c r="AO39" s="17">
        <v>365379750</v>
      </c>
      <c r="AP39" s="17">
        <v>2307184500</v>
      </c>
      <c r="AQ39" s="17">
        <v>195732500</v>
      </c>
      <c r="AR39" s="17">
        <v>1579335838</v>
      </c>
      <c r="AS39" s="17">
        <v>188000000</v>
      </c>
      <c r="AT39" s="17">
        <v>2194511276</v>
      </c>
      <c r="AU39" s="17">
        <v>1109576380</v>
      </c>
      <c r="AV39" s="17">
        <v>155648000</v>
      </c>
      <c r="AW39" s="17">
        <v>751184750</v>
      </c>
      <c r="AX39" s="17">
        <v>117000000</v>
      </c>
      <c r="AY39" s="17">
        <v>3319751200</v>
      </c>
      <c r="AZ39" s="17">
        <v>256430500</v>
      </c>
      <c r="BA39" s="17">
        <v>1049536500</v>
      </c>
      <c r="BB39" s="17">
        <v>0</v>
      </c>
      <c r="BC39" s="17">
        <v>0</v>
      </c>
      <c r="BD39" s="17">
        <v>0</v>
      </c>
      <c r="BE39" s="17">
        <f t="shared" si="6"/>
        <v>71804102202</v>
      </c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</row>
    <row r="40" spans="1:111" s="7" customFormat="1" ht="11.25">
      <c r="A40" s="10" t="s">
        <v>679</v>
      </c>
      <c r="B40" s="11" t="s">
        <v>680</v>
      </c>
      <c r="C40" s="16">
        <f t="shared" si="0"/>
        <v>75793685802</v>
      </c>
      <c r="D40" s="16">
        <v>2637363353</v>
      </c>
      <c r="E40" s="16">
        <f t="shared" si="1"/>
        <v>1988463767</v>
      </c>
      <c r="F40" s="16">
        <v>611398489</v>
      </c>
      <c r="G40" s="16">
        <v>1203893566</v>
      </c>
      <c r="H40" s="16">
        <v>50103159</v>
      </c>
      <c r="I40" s="16">
        <v>123068553</v>
      </c>
      <c r="J40" s="16">
        <f t="shared" si="2"/>
        <v>71167858682</v>
      </c>
      <c r="K40" s="16">
        <v>4911670922</v>
      </c>
      <c r="L40" s="16">
        <v>120901640</v>
      </c>
      <c r="M40" s="16">
        <v>43184491938</v>
      </c>
      <c r="N40" s="16">
        <v>22948294182</v>
      </c>
      <c r="O40" s="16">
        <v>2500000</v>
      </c>
      <c r="P40" s="16">
        <f t="shared" si="3"/>
        <v>0</v>
      </c>
      <c r="Q40" s="16">
        <v>0</v>
      </c>
      <c r="R40" s="16">
        <v>0</v>
      </c>
      <c r="S40" s="16">
        <v>6776139487</v>
      </c>
      <c r="T40" s="16">
        <f t="shared" si="4"/>
        <v>44589224766</v>
      </c>
      <c r="U40" s="16">
        <v>0</v>
      </c>
      <c r="V40" s="16">
        <v>38568991874</v>
      </c>
      <c r="W40" s="16">
        <v>2761930751</v>
      </c>
      <c r="X40" s="16">
        <v>670263185</v>
      </c>
      <c r="Y40" s="16">
        <v>254908500</v>
      </c>
      <c r="Z40" s="16">
        <v>1052674726</v>
      </c>
      <c r="AA40" s="16">
        <v>67750000</v>
      </c>
      <c r="AB40" s="16">
        <v>525342025</v>
      </c>
      <c r="AC40" s="16">
        <v>0</v>
      </c>
      <c r="AD40" s="16">
        <v>500699205</v>
      </c>
      <c r="AE40" s="16">
        <v>186664500</v>
      </c>
      <c r="AF40" s="16">
        <v>0</v>
      </c>
      <c r="AG40" s="16">
        <f t="shared" si="5"/>
        <v>27719203898</v>
      </c>
      <c r="AH40" s="16">
        <v>592251250</v>
      </c>
      <c r="AI40" s="16">
        <v>2577863575</v>
      </c>
      <c r="AJ40" s="16">
        <v>89650000</v>
      </c>
      <c r="AK40" s="16">
        <v>249499400</v>
      </c>
      <c r="AL40" s="16">
        <v>1425149200</v>
      </c>
      <c r="AM40" s="16">
        <v>5135851200</v>
      </c>
      <c r="AN40" s="16">
        <v>1308672560</v>
      </c>
      <c r="AO40" s="16">
        <v>705056000</v>
      </c>
      <c r="AP40" s="16">
        <v>671601643</v>
      </c>
      <c r="AQ40" s="16">
        <v>478430960</v>
      </c>
      <c r="AR40" s="16">
        <v>2876601000</v>
      </c>
      <c r="AS40" s="16">
        <v>0</v>
      </c>
      <c r="AT40" s="16">
        <v>631619435</v>
      </c>
      <c r="AU40" s="16">
        <v>1271166460</v>
      </c>
      <c r="AV40" s="16">
        <v>371416400</v>
      </c>
      <c r="AW40" s="16">
        <v>489532830</v>
      </c>
      <c r="AX40" s="16">
        <v>158812750</v>
      </c>
      <c r="AY40" s="16">
        <v>5183209735</v>
      </c>
      <c r="AZ40" s="16">
        <v>170746000</v>
      </c>
      <c r="BA40" s="16">
        <v>535467500</v>
      </c>
      <c r="BB40" s="16">
        <v>2796606000</v>
      </c>
      <c r="BC40" s="16">
        <v>0</v>
      </c>
      <c r="BD40" s="16">
        <v>8880478542</v>
      </c>
      <c r="BE40" s="16">
        <f t="shared" si="6"/>
        <v>72308428664</v>
      </c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</row>
    <row r="41" spans="1:111" s="7" customFormat="1" ht="11.25">
      <c r="A41" s="12" t="s">
        <v>681</v>
      </c>
      <c r="B41" s="13" t="s">
        <v>682</v>
      </c>
      <c r="C41" s="17">
        <f t="shared" si="0"/>
        <v>85286966493</v>
      </c>
      <c r="D41" s="17">
        <v>4160634229</v>
      </c>
      <c r="E41" s="17">
        <f t="shared" si="1"/>
        <v>2470650484</v>
      </c>
      <c r="F41" s="17">
        <v>768796593</v>
      </c>
      <c r="G41" s="17">
        <v>1044636535</v>
      </c>
      <c r="H41" s="17">
        <v>294994697</v>
      </c>
      <c r="I41" s="17">
        <v>362222659</v>
      </c>
      <c r="J41" s="17">
        <f t="shared" si="2"/>
        <v>78655681780</v>
      </c>
      <c r="K41" s="17">
        <v>8932477875</v>
      </c>
      <c r="L41" s="17">
        <v>3695550636</v>
      </c>
      <c r="M41" s="17">
        <v>29556376134</v>
      </c>
      <c r="N41" s="17">
        <v>36471277135</v>
      </c>
      <c r="O41" s="17">
        <v>0</v>
      </c>
      <c r="P41" s="17">
        <f t="shared" si="3"/>
        <v>0</v>
      </c>
      <c r="Q41" s="17">
        <v>0</v>
      </c>
      <c r="R41" s="17">
        <v>0</v>
      </c>
      <c r="S41" s="17">
        <v>4908076399</v>
      </c>
      <c r="T41" s="17">
        <f t="shared" si="4"/>
        <v>38482998599</v>
      </c>
      <c r="U41" s="17">
        <v>0</v>
      </c>
      <c r="V41" s="17">
        <v>28433302734</v>
      </c>
      <c r="W41" s="17">
        <v>3861049645</v>
      </c>
      <c r="X41" s="17">
        <v>1236206495</v>
      </c>
      <c r="Y41" s="17">
        <v>376896600</v>
      </c>
      <c r="Z41" s="17">
        <v>1408923573</v>
      </c>
      <c r="AA41" s="17">
        <v>1889764949</v>
      </c>
      <c r="AB41" s="17">
        <v>631691000</v>
      </c>
      <c r="AC41" s="17">
        <v>0</v>
      </c>
      <c r="AD41" s="17">
        <v>597284253</v>
      </c>
      <c r="AE41" s="17">
        <v>47879350</v>
      </c>
      <c r="AF41" s="17">
        <v>0</v>
      </c>
      <c r="AG41" s="17">
        <f t="shared" si="5"/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f t="shared" si="6"/>
        <v>38482998599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</row>
    <row r="42" spans="1:111" s="7" customFormat="1" ht="11.25">
      <c r="A42" s="10" t="s">
        <v>469</v>
      </c>
      <c r="B42" s="11" t="s">
        <v>470</v>
      </c>
      <c r="C42" s="16">
        <f t="shared" si="0"/>
        <v>74764470529</v>
      </c>
      <c r="D42" s="16">
        <v>5181197635</v>
      </c>
      <c r="E42" s="16">
        <f t="shared" si="1"/>
        <v>2824912940</v>
      </c>
      <c r="F42" s="16">
        <v>674954679</v>
      </c>
      <c r="G42" s="16">
        <v>879046183</v>
      </c>
      <c r="H42" s="16">
        <v>148017197</v>
      </c>
      <c r="I42" s="16">
        <v>1122894881</v>
      </c>
      <c r="J42" s="16">
        <f t="shared" si="2"/>
        <v>66758359954</v>
      </c>
      <c r="K42" s="16">
        <v>6653108292</v>
      </c>
      <c r="L42" s="16">
        <v>367030326</v>
      </c>
      <c r="M42" s="16">
        <v>38524640093</v>
      </c>
      <c r="N42" s="16">
        <v>20864270243</v>
      </c>
      <c r="O42" s="16">
        <v>349311000</v>
      </c>
      <c r="P42" s="16">
        <f t="shared" si="3"/>
        <v>0</v>
      </c>
      <c r="Q42" s="16">
        <v>0</v>
      </c>
      <c r="R42" s="16">
        <v>0</v>
      </c>
      <c r="S42" s="16">
        <v>6215785578</v>
      </c>
      <c r="T42" s="16">
        <f t="shared" si="4"/>
        <v>44795452329</v>
      </c>
      <c r="U42" s="16">
        <v>0</v>
      </c>
      <c r="V42" s="16">
        <v>37376962416</v>
      </c>
      <c r="W42" s="16">
        <v>2560116715</v>
      </c>
      <c r="X42" s="16">
        <v>779777928</v>
      </c>
      <c r="Y42" s="16">
        <v>316794300</v>
      </c>
      <c r="Z42" s="16">
        <v>977395875</v>
      </c>
      <c r="AA42" s="16">
        <v>27500000</v>
      </c>
      <c r="AB42" s="16">
        <v>1671118250</v>
      </c>
      <c r="AC42" s="16">
        <v>0</v>
      </c>
      <c r="AD42" s="16">
        <v>1050327930</v>
      </c>
      <c r="AE42" s="16">
        <v>35458915</v>
      </c>
      <c r="AF42" s="16">
        <v>0</v>
      </c>
      <c r="AG42" s="16">
        <f t="shared" si="5"/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f t="shared" si="6"/>
        <v>44795452329</v>
      </c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11" s="7" customFormat="1" ht="11.25">
      <c r="A43" s="12" t="s">
        <v>471</v>
      </c>
      <c r="B43" s="13" t="s">
        <v>472</v>
      </c>
      <c r="C43" s="17">
        <f t="shared" si="0"/>
        <v>72179737788</v>
      </c>
      <c r="D43" s="17">
        <v>1397681553</v>
      </c>
      <c r="E43" s="17">
        <f t="shared" si="1"/>
        <v>2045415648</v>
      </c>
      <c r="F43" s="17">
        <v>520892794</v>
      </c>
      <c r="G43" s="17">
        <v>1118511763</v>
      </c>
      <c r="H43" s="17">
        <v>65043084</v>
      </c>
      <c r="I43" s="17">
        <v>340968007</v>
      </c>
      <c r="J43" s="17">
        <f t="shared" si="2"/>
        <v>68736640587</v>
      </c>
      <c r="K43" s="17">
        <v>4352288083</v>
      </c>
      <c r="L43" s="17">
        <v>25992171</v>
      </c>
      <c r="M43" s="17">
        <v>39165615067</v>
      </c>
      <c r="N43" s="17">
        <v>25192745266</v>
      </c>
      <c r="O43" s="17">
        <v>0</v>
      </c>
      <c r="P43" s="17">
        <f t="shared" si="3"/>
        <v>0</v>
      </c>
      <c r="Q43" s="17">
        <v>0</v>
      </c>
      <c r="R43" s="17">
        <v>0</v>
      </c>
      <c r="S43" s="17">
        <v>7294421264</v>
      </c>
      <c r="T43" s="17">
        <f t="shared" si="4"/>
        <v>44666711991</v>
      </c>
      <c r="U43" s="17">
        <v>0</v>
      </c>
      <c r="V43" s="17">
        <v>37226756475</v>
      </c>
      <c r="W43" s="17">
        <v>3258159911</v>
      </c>
      <c r="X43" s="17">
        <v>743348339</v>
      </c>
      <c r="Y43" s="17">
        <v>298167000</v>
      </c>
      <c r="Z43" s="17">
        <v>1408256395</v>
      </c>
      <c r="AA43" s="17">
        <v>156911838</v>
      </c>
      <c r="AB43" s="17">
        <v>509845000</v>
      </c>
      <c r="AC43" s="17">
        <v>0</v>
      </c>
      <c r="AD43" s="17">
        <v>1033796860</v>
      </c>
      <c r="AE43" s="17">
        <v>31470173</v>
      </c>
      <c r="AF43" s="17">
        <v>0</v>
      </c>
      <c r="AG43" s="17">
        <f t="shared" si="5"/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f t="shared" si="6"/>
        <v>44666711991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11" s="7" customFormat="1" ht="11.25">
      <c r="A44" s="12" t="s">
        <v>473</v>
      </c>
      <c r="B44" s="13" t="s">
        <v>474</v>
      </c>
      <c r="C44" s="17">
        <f t="shared" si="0"/>
        <v>27725069483</v>
      </c>
      <c r="D44" s="17">
        <v>1274964986</v>
      </c>
      <c r="E44" s="17">
        <f t="shared" si="1"/>
        <v>4751183044</v>
      </c>
      <c r="F44" s="17">
        <v>1695651968</v>
      </c>
      <c r="G44" s="17">
        <v>2398579222</v>
      </c>
      <c r="H44" s="17">
        <v>558218564</v>
      </c>
      <c r="I44" s="17">
        <v>98733290</v>
      </c>
      <c r="J44" s="17">
        <f t="shared" si="2"/>
        <v>21698921453</v>
      </c>
      <c r="K44" s="17">
        <v>2970760736</v>
      </c>
      <c r="L44" s="17">
        <v>29968338</v>
      </c>
      <c r="M44" s="17">
        <v>13368131676</v>
      </c>
      <c r="N44" s="17">
        <v>5330060703</v>
      </c>
      <c r="O44" s="17">
        <v>0</v>
      </c>
      <c r="P44" s="17">
        <f t="shared" si="3"/>
        <v>0</v>
      </c>
      <c r="Q44" s="17">
        <v>0</v>
      </c>
      <c r="R44" s="17">
        <v>0</v>
      </c>
      <c r="S44" s="17">
        <v>2403651143</v>
      </c>
      <c r="T44" s="17">
        <f t="shared" si="4"/>
        <v>19385624771</v>
      </c>
      <c r="U44" s="17">
        <v>0</v>
      </c>
      <c r="V44" s="17">
        <v>12882389467</v>
      </c>
      <c r="W44" s="17">
        <v>3074035939</v>
      </c>
      <c r="X44" s="17">
        <v>663923111</v>
      </c>
      <c r="Y44" s="17">
        <v>260613300</v>
      </c>
      <c r="Z44" s="17">
        <v>1192215509</v>
      </c>
      <c r="AA44" s="17">
        <v>0</v>
      </c>
      <c r="AB44" s="17">
        <v>65246800</v>
      </c>
      <c r="AC44" s="17">
        <v>0</v>
      </c>
      <c r="AD44" s="17">
        <v>507130000</v>
      </c>
      <c r="AE44" s="17">
        <v>740070645</v>
      </c>
      <c r="AF44" s="17">
        <v>0</v>
      </c>
      <c r="AG44" s="17">
        <f t="shared" si="5"/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f t="shared" si="6"/>
        <v>19385624771</v>
      </c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</row>
    <row r="45" spans="1:111" s="7" customFormat="1" ht="11.25">
      <c r="A45" s="10" t="s">
        <v>475</v>
      </c>
      <c r="B45" s="11" t="s">
        <v>476</v>
      </c>
      <c r="C45" s="16">
        <f t="shared" si="0"/>
        <v>115395255790</v>
      </c>
      <c r="D45" s="16">
        <v>1132166562</v>
      </c>
      <c r="E45" s="16">
        <f t="shared" si="1"/>
        <v>26456234766</v>
      </c>
      <c r="F45" s="16">
        <v>18465407754</v>
      </c>
      <c r="G45" s="16">
        <v>6662003028</v>
      </c>
      <c r="H45" s="16">
        <v>417221700</v>
      </c>
      <c r="I45" s="16">
        <v>911602284</v>
      </c>
      <c r="J45" s="16">
        <f t="shared" si="2"/>
        <v>87806854462</v>
      </c>
      <c r="K45" s="16">
        <v>7822856070</v>
      </c>
      <c r="L45" s="16">
        <v>179391027</v>
      </c>
      <c r="M45" s="16">
        <v>63752326691</v>
      </c>
      <c r="N45" s="16">
        <v>12698247470</v>
      </c>
      <c r="O45" s="16">
        <v>3354033204</v>
      </c>
      <c r="P45" s="16">
        <f t="shared" si="3"/>
        <v>0</v>
      </c>
      <c r="Q45" s="16">
        <v>0</v>
      </c>
      <c r="R45" s="16">
        <v>0</v>
      </c>
      <c r="S45" s="16">
        <v>11990215633</v>
      </c>
      <c r="T45" s="16">
        <f t="shared" si="4"/>
        <v>90874573416</v>
      </c>
      <c r="U45" s="16">
        <v>0</v>
      </c>
      <c r="V45" s="16">
        <v>63731215548</v>
      </c>
      <c r="W45" s="16">
        <v>10404003949</v>
      </c>
      <c r="X45" s="16">
        <v>3262994244</v>
      </c>
      <c r="Y45" s="16">
        <v>1191159470</v>
      </c>
      <c r="Z45" s="16">
        <v>9155455574</v>
      </c>
      <c r="AA45" s="16">
        <v>984919335</v>
      </c>
      <c r="AB45" s="16">
        <v>284433700</v>
      </c>
      <c r="AC45" s="16">
        <v>0</v>
      </c>
      <c r="AD45" s="16">
        <v>1040148159</v>
      </c>
      <c r="AE45" s="16">
        <v>820243437</v>
      </c>
      <c r="AF45" s="16">
        <v>0</v>
      </c>
      <c r="AG45" s="16">
        <f t="shared" si="5"/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f t="shared" si="6"/>
        <v>90874573416</v>
      </c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</row>
    <row r="46" spans="1:111" s="7" customFormat="1" ht="11.25">
      <c r="A46" s="12" t="s">
        <v>477</v>
      </c>
      <c r="B46" s="13" t="s">
        <v>478</v>
      </c>
      <c r="C46" s="17">
        <f t="shared" si="0"/>
        <v>21728724212</v>
      </c>
      <c r="D46" s="17">
        <v>595671906</v>
      </c>
      <c r="E46" s="17">
        <f t="shared" si="1"/>
        <v>1222452467</v>
      </c>
      <c r="F46" s="17">
        <v>185634850</v>
      </c>
      <c r="G46" s="17">
        <v>792836135</v>
      </c>
      <c r="H46" s="17">
        <v>67769176</v>
      </c>
      <c r="I46" s="17">
        <v>176212306</v>
      </c>
      <c r="J46" s="17">
        <f t="shared" si="2"/>
        <v>19853637089</v>
      </c>
      <c r="K46" s="17">
        <v>2764242460</v>
      </c>
      <c r="L46" s="17">
        <v>31798478</v>
      </c>
      <c r="M46" s="17">
        <v>8218924584</v>
      </c>
      <c r="N46" s="17">
        <v>8837428567</v>
      </c>
      <c r="O46" s="17">
        <v>1243000</v>
      </c>
      <c r="P46" s="17">
        <f t="shared" si="3"/>
        <v>56962750</v>
      </c>
      <c r="Q46" s="17">
        <v>56962750</v>
      </c>
      <c r="R46" s="17">
        <v>0</v>
      </c>
      <c r="S46" s="17">
        <v>1449009725</v>
      </c>
      <c r="T46" s="17">
        <f t="shared" si="4"/>
        <v>11527825204</v>
      </c>
      <c r="U46" s="17">
        <v>0</v>
      </c>
      <c r="V46" s="17">
        <v>7581782934</v>
      </c>
      <c r="W46" s="17">
        <v>1373024221</v>
      </c>
      <c r="X46" s="17">
        <v>553158562</v>
      </c>
      <c r="Y46" s="17">
        <v>122613800</v>
      </c>
      <c r="Z46" s="17">
        <v>932747937</v>
      </c>
      <c r="AA46" s="17">
        <v>353492218</v>
      </c>
      <c r="AB46" s="17">
        <v>13600000</v>
      </c>
      <c r="AC46" s="17">
        <v>0</v>
      </c>
      <c r="AD46" s="17">
        <v>450281054</v>
      </c>
      <c r="AE46" s="17">
        <v>147124478</v>
      </c>
      <c r="AF46" s="17">
        <v>0</v>
      </c>
      <c r="AG46" s="17">
        <f t="shared" si="5"/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f t="shared" si="6"/>
        <v>11527825204</v>
      </c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</row>
    <row r="47" spans="1:111" s="7" customFormat="1" ht="11.25">
      <c r="A47" s="10" t="s">
        <v>479</v>
      </c>
      <c r="B47" s="11" t="s">
        <v>480</v>
      </c>
      <c r="C47" s="16">
        <f t="shared" si="0"/>
        <v>26185666248</v>
      </c>
      <c r="D47" s="16">
        <v>731643312</v>
      </c>
      <c r="E47" s="16">
        <f t="shared" si="1"/>
        <v>2748446117</v>
      </c>
      <c r="F47" s="16">
        <v>425222036</v>
      </c>
      <c r="G47" s="16">
        <v>2074678333</v>
      </c>
      <c r="H47" s="16">
        <v>71024517</v>
      </c>
      <c r="I47" s="16">
        <v>177521231</v>
      </c>
      <c r="J47" s="16">
        <f t="shared" si="2"/>
        <v>22705576819</v>
      </c>
      <c r="K47" s="16">
        <v>2985889226</v>
      </c>
      <c r="L47" s="16">
        <v>25990135</v>
      </c>
      <c r="M47" s="16">
        <v>14947023958</v>
      </c>
      <c r="N47" s="16">
        <v>4746673500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3227965777</v>
      </c>
      <c r="T47" s="16">
        <f t="shared" si="4"/>
        <v>19794407484</v>
      </c>
      <c r="U47" s="16">
        <v>0</v>
      </c>
      <c r="V47" s="16">
        <v>14408801958</v>
      </c>
      <c r="W47" s="16">
        <v>2714279316</v>
      </c>
      <c r="X47" s="16">
        <v>516713150</v>
      </c>
      <c r="Y47" s="16">
        <v>242450000</v>
      </c>
      <c r="Z47" s="16">
        <v>944066418</v>
      </c>
      <c r="AA47" s="16">
        <v>121056145</v>
      </c>
      <c r="AB47" s="16">
        <v>49000000</v>
      </c>
      <c r="AC47" s="16">
        <v>0</v>
      </c>
      <c r="AD47" s="16">
        <v>745367192</v>
      </c>
      <c r="AE47" s="16">
        <v>52673305</v>
      </c>
      <c r="AF47" s="16">
        <v>0</v>
      </c>
      <c r="AG47" s="16">
        <f t="shared" si="5"/>
        <v>33225828900</v>
      </c>
      <c r="AH47" s="16">
        <v>0</v>
      </c>
      <c r="AI47" s="16">
        <v>524300700</v>
      </c>
      <c r="AJ47" s="16">
        <v>0</v>
      </c>
      <c r="AK47" s="16">
        <v>158935700</v>
      </c>
      <c r="AL47" s="16">
        <v>1231243200</v>
      </c>
      <c r="AM47" s="16">
        <v>6373629900</v>
      </c>
      <c r="AN47" s="16">
        <v>185112400</v>
      </c>
      <c r="AO47" s="16">
        <v>0</v>
      </c>
      <c r="AP47" s="16">
        <v>579272100</v>
      </c>
      <c r="AQ47" s="16">
        <v>574037200</v>
      </c>
      <c r="AR47" s="16">
        <v>7484910400</v>
      </c>
      <c r="AS47" s="16">
        <v>0</v>
      </c>
      <c r="AT47" s="16">
        <v>1613786900</v>
      </c>
      <c r="AU47" s="16">
        <v>676877300</v>
      </c>
      <c r="AV47" s="16">
        <v>588995000</v>
      </c>
      <c r="AW47" s="16">
        <v>970439800</v>
      </c>
      <c r="AX47" s="16">
        <v>28047800</v>
      </c>
      <c r="AY47" s="16">
        <v>11561014300</v>
      </c>
      <c r="AZ47" s="16">
        <v>497592700</v>
      </c>
      <c r="BA47" s="16">
        <v>177633500</v>
      </c>
      <c r="BB47" s="16">
        <v>0</v>
      </c>
      <c r="BC47" s="16">
        <v>0</v>
      </c>
      <c r="BD47" s="16">
        <v>0</v>
      </c>
      <c r="BE47" s="16">
        <f t="shared" si="6"/>
        <v>53020236384</v>
      </c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</row>
    <row r="48" spans="1:111" s="7" customFormat="1" ht="11.25">
      <c r="A48" s="12" t="s">
        <v>481</v>
      </c>
      <c r="B48" s="13" t="s">
        <v>482</v>
      </c>
      <c r="C48" s="17">
        <f t="shared" si="0"/>
        <v>26688948886</v>
      </c>
      <c r="D48" s="17">
        <v>1071334407</v>
      </c>
      <c r="E48" s="17">
        <f t="shared" si="1"/>
        <v>1052609990</v>
      </c>
      <c r="F48" s="17">
        <v>155126585</v>
      </c>
      <c r="G48" s="17">
        <v>423531410</v>
      </c>
      <c r="H48" s="17">
        <v>24186960</v>
      </c>
      <c r="I48" s="17">
        <v>449765035</v>
      </c>
      <c r="J48" s="17">
        <f t="shared" si="2"/>
        <v>24565004489</v>
      </c>
      <c r="K48" s="17">
        <v>3431095969</v>
      </c>
      <c r="L48" s="17">
        <v>2381012376</v>
      </c>
      <c r="M48" s="17">
        <v>9688135760</v>
      </c>
      <c r="N48" s="17">
        <v>9064760384</v>
      </c>
      <c r="O48" s="17">
        <v>0</v>
      </c>
      <c r="P48" s="17">
        <f t="shared" si="3"/>
        <v>0</v>
      </c>
      <c r="Q48" s="17">
        <v>0</v>
      </c>
      <c r="R48" s="17">
        <v>0</v>
      </c>
      <c r="S48" s="17">
        <v>1673668856</v>
      </c>
      <c r="T48" s="17">
        <f t="shared" si="4"/>
        <v>13983175115</v>
      </c>
      <c r="U48" s="17">
        <v>0</v>
      </c>
      <c r="V48" s="17">
        <v>9085948160</v>
      </c>
      <c r="W48" s="17">
        <v>2145992490</v>
      </c>
      <c r="X48" s="17">
        <v>597865005</v>
      </c>
      <c r="Y48" s="17">
        <v>177960500</v>
      </c>
      <c r="Z48" s="17">
        <v>686977032</v>
      </c>
      <c r="AA48" s="17">
        <v>0</v>
      </c>
      <c r="AB48" s="17">
        <v>174481000</v>
      </c>
      <c r="AC48" s="17">
        <v>0</v>
      </c>
      <c r="AD48" s="17">
        <v>750916463</v>
      </c>
      <c r="AE48" s="17">
        <v>363034465</v>
      </c>
      <c r="AF48" s="17">
        <v>0</v>
      </c>
      <c r="AG48" s="17">
        <f t="shared" si="5"/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f t="shared" si="6"/>
        <v>13983175115</v>
      </c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</row>
    <row r="49" spans="1:111" s="7" customFormat="1" ht="11.25">
      <c r="A49" s="10" t="s">
        <v>483</v>
      </c>
      <c r="B49" s="11" t="s">
        <v>470</v>
      </c>
      <c r="C49" s="16">
        <f t="shared" si="0"/>
        <v>25158972003</v>
      </c>
      <c r="D49" s="16">
        <v>3117891421</v>
      </c>
      <c r="E49" s="16">
        <f t="shared" si="1"/>
        <v>1382263332</v>
      </c>
      <c r="F49" s="16">
        <v>270972758</v>
      </c>
      <c r="G49" s="16">
        <v>979945129</v>
      </c>
      <c r="H49" s="16">
        <v>14103578</v>
      </c>
      <c r="I49" s="16">
        <v>117241867</v>
      </c>
      <c r="J49" s="16">
        <f t="shared" si="2"/>
        <v>20658817250</v>
      </c>
      <c r="K49" s="16">
        <v>2670433768</v>
      </c>
      <c r="L49" s="16">
        <v>25116088</v>
      </c>
      <c r="M49" s="16">
        <v>7502653159</v>
      </c>
      <c r="N49" s="16">
        <v>10460614235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1367142538</v>
      </c>
      <c r="T49" s="16">
        <f t="shared" si="4"/>
        <v>11125519842</v>
      </c>
      <c r="U49" s="16">
        <v>0</v>
      </c>
      <c r="V49" s="16">
        <v>7384742506</v>
      </c>
      <c r="W49" s="16">
        <v>1685330004</v>
      </c>
      <c r="X49" s="16">
        <v>518557625</v>
      </c>
      <c r="Y49" s="16">
        <v>164169000</v>
      </c>
      <c r="Z49" s="16">
        <v>529075587</v>
      </c>
      <c r="AA49" s="16">
        <v>222729684</v>
      </c>
      <c r="AB49" s="16">
        <v>43600000</v>
      </c>
      <c r="AC49" s="16">
        <v>0</v>
      </c>
      <c r="AD49" s="16">
        <v>366625805</v>
      </c>
      <c r="AE49" s="16">
        <v>210689631</v>
      </c>
      <c r="AF49" s="16">
        <v>0</v>
      </c>
      <c r="AG49" s="16">
        <f t="shared" si="5"/>
        <v>18729406212</v>
      </c>
      <c r="AH49" s="16">
        <v>379760000</v>
      </c>
      <c r="AI49" s="16">
        <v>1046463875</v>
      </c>
      <c r="AJ49" s="16">
        <v>0</v>
      </c>
      <c r="AK49" s="16">
        <v>45000000</v>
      </c>
      <c r="AL49" s="16">
        <v>1106064763</v>
      </c>
      <c r="AM49" s="16">
        <v>6289202467</v>
      </c>
      <c r="AN49" s="16">
        <v>0</v>
      </c>
      <c r="AO49" s="16">
        <v>0</v>
      </c>
      <c r="AP49" s="16">
        <v>395306875</v>
      </c>
      <c r="AQ49" s="16">
        <v>286388400</v>
      </c>
      <c r="AR49" s="16">
        <v>2719451905</v>
      </c>
      <c r="AS49" s="16">
        <v>82000000</v>
      </c>
      <c r="AT49" s="16">
        <v>628934237</v>
      </c>
      <c r="AU49" s="16">
        <v>2235871690</v>
      </c>
      <c r="AV49" s="16">
        <v>33725000</v>
      </c>
      <c r="AW49" s="16">
        <v>429215000</v>
      </c>
      <c r="AX49" s="16">
        <v>30000000</v>
      </c>
      <c r="AY49" s="16">
        <v>2957022000</v>
      </c>
      <c r="AZ49" s="16">
        <v>45000000</v>
      </c>
      <c r="BA49" s="16">
        <v>20000000</v>
      </c>
      <c r="BB49" s="16">
        <v>0</v>
      </c>
      <c r="BC49" s="16">
        <v>0</v>
      </c>
      <c r="BD49" s="16">
        <v>6704625891</v>
      </c>
      <c r="BE49" s="16">
        <f t="shared" si="6"/>
        <v>29854926054</v>
      </c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</row>
    <row r="50" spans="1:111" s="7" customFormat="1" ht="11.25">
      <c r="A50" s="8" t="s">
        <v>484</v>
      </c>
      <c r="B50" s="9" t="s">
        <v>485</v>
      </c>
      <c r="C50" s="15">
        <f t="shared" si="0"/>
        <v>546943663329</v>
      </c>
      <c r="D50" s="15">
        <v>54345709958</v>
      </c>
      <c r="E50" s="15">
        <f t="shared" si="1"/>
        <v>128635744886</v>
      </c>
      <c r="F50" s="15">
        <v>101198123957</v>
      </c>
      <c r="G50" s="15">
        <v>3166740725</v>
      </c>
      <c r="H50" s="15">
        <v>12137596027</v>
      </c>
      <c r="I50" s="15">
        <v>12133284177</v>
      </c>
      <c r="J50" s="15">
        <f t="shared" si="2"/>
        <v>363962208485</v>
      </c>
      <c r="K50" s="15">
        <v>54945514074</v>
      </c>
      <c r="L50" s="15">
        <v>63671341782</v>
      </c>
      <c r="M50" s="15">
        <v>45557352629</v>
      </c>
      <c r="N50" s="15">
        <v>199788000000</v>
      </c>
      <c r="O50" s="15">
        <v>0</v>
      </c>
      <c r="P50" s="15">
        <f t="shared" si="3"/>
        <v>0</v>
      </c>
      <c r="Q50" s="15">
        <v>0</v>
      </c>
      <c r="R50" s="15">
        <v>0</v>
      </c>
      <c r="S50" s="15">
        <v>7604408969</v>
      </c>
      <c r="T50" s="15">
        <f t="shared" si="4"/>
        <v>241355035101</v>
      </c>
      <c r="U50" s="15">
        <v>0</v>
      </c>
      <c r="V50" s="15">
        <v>42030208429</v>
      </c>
      <c r="W50" s="15">
        <v>52964102552</v>
      </c>
      <c r="X50" s="15">
        <v>8465774222</v>
      </c>
      <c r="Y50" s="15">
        <v>9061208750</v>
      </c>
      <c r="Z50" s="15">
        <v>57624939846</v>
      </c>
      <c r="AA50" s="15">
        <v>0</v>
      </c>
      <c r="AB50" s="15">
        <v>43765020152</v>
      </c>
      <c r="AC50" s="15">
        <v>0</v>
      </c>
      <c r="AD50" s="15">
        <v>20608046150</v>
      </c>
      <c r="AE50" s="15">
        <v>6835735000</v>
      </c>
      <c r="AF50" s="15">
        <v>7604408979</v>
      </c>
      <c r="AG50" s="15">
        <f t="shared" si="5"/>
        <v>234345256128</v>
      </c>
      <c r="AH50" s="15">
        <v>2354631420</v>
      </c>
      <c r="AI50" s="15">
        <v>22996756809</v>
      </c>
      <c r="AJ50" s="15">
        <v>17339837480</v>
      </c>
      <c r="AK50" s="15">
        <v>1462639227</v>
      </c>
      <c r="AL50" s="15">
        <v>8838467500</v>
      </c>
      <c r="AM50" s="15">
        <v>39534933305</v>
      </c>
      <c r="AN50" s="15">
        <v>2291255400</v>
      </c>
      <c r="AO50" s="15">
        <v>1240376455</v>
      </c>
      <c r="AP50" s="15">
        <v>4598112113</v>
      </c>
      <c r="AQ50" s="15">
        <v>5410080253</v>
      </c>
      <c r="AR50" s="15">
        <v>47491452552</v>
      </c>
      <c r="AS50" s="15">
        <v>303950000</v>
      </c>
      <c r="AT50" s="15">
        <v>17948918701</v>
      </c>
      <c r="AU50" s="15">
        <v>13638115852</v>
      </c>
      <c r="AV50" s="15">
        <v>1498865347</v>
      </c>
      <c r="AW50" s="15">
        <v>2049008250</v>
      </c>
      <c r="AX50" s="15">
        <v>345411800</v>
      </c>
      <c r="AY50" s="15">
        <v>26505818962</v>
      </c>
      <c r="AZ50" s="15">
        <v>1988221000</v>
      </c>
      <c r="BA50" s="15">
        <v>1549313000</v>
      </c>
      <c r="BB50" s="15">
        <v>14959090702</v>
      </c>
      <c r="BC50" s="15">
        <v>0</v>
      </c>
      <c r="BD50" s="15">
        <v>0</v>
      </c>
      <c r="BE50" s="15">
        <f t="shared" si="6"/>
        <v>475700291229</v>
      </c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</row>
    <row r="51" spans="1:111" s="7" customFormat="1" ht="11.25">
      <c r="A51" s="10" t="s">
        <v>486</v>
      </c>
      <c r="B51" s="11" t="s">
        <v>487</v>
      </c>
      <c r="C51" s="16">
        <f t="shared" si="0"/>
        <v>196886084226</v>
      </c>
      <c r="D51" s="16">
        <v>11734557920</v>
      </c>
      <c r="E51" s="16">
        <f t="shared" si="1"/>
        <v>22925035554</v>
      </c>
      <c r="F51" s="16">
        <v>12817427835</v>
      </c>
      <c r="G51" s="16">
        <v>1242063405</v>
      </c>
      <c r="H51" s="16">
        <v>1018145973</v>
      </c>
      <c r="I51" s="16">
        <v>7847398341</v>
      </c>
      <c r="J51" s="16">
        <f t="shared" si="2"/>
        <v>162226490752</v>
      </c>
      <c r="K51" s="16">
        <v>77411428701</v>
      </c>
      <c r="L51" s="16">
        <v>3113097291</v>
      </c>
      <c r="M51" s="16">
        <v>68600385860</v>
      </c>
      <c r="N51" s="16">
        <v>13101578900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12959587267</v>
      </c>
      <c r="T51" s="16">
        <f t="shared" si="4"/>
        <v>110383418653</v>
      </c>
      <c r="U51" s="16">
        <v>0</v>
      </c>
      <c r="V51" s="16">
        <v>69902891381</v>
      </c>
      <c r="W51" s="16">
        <v>10508470538</v>
      </c>
      <c r="X51" s="16">
        <v>2848793425</v>
      </c>
      <c r="Y51" s="16">
        <v>3489367950</v>
      </c>
      <c r="Z51" s="16">
        <v>11795879095</v>
      </c>
      <c r="AA51" s="16">
        <v>30000000</v>
      </c>
      <c r="AB51" s="16">
        <v>3153110000</v>
      </c>
      <c r="AC51" s="16">
        <v>0</v>
      </c>
      <c r="AD51" s="16">
        <v>7441656486</v>
      </c>
      <c r="AE51" s="16">
        <v>1213249778</v>
      </c>
      <c r="AF51" s="16">
        <v>0</v>
      </c>
      <c r="AG51" s="16">
        <f t="shared" si="5"/>
        <v>24122188777</v>
      </c>
      <c r="AH51" s="16">
        <v>24747250</v>
      </c>
      <c r="AI51" s="16">
        <v>2185631325</v>
      </c>
      <c r="AJ51" s="16">
        <v>259975415</v>
      </c>
      <c r="AK51" s="16">
        <v>0</v>
      </c>
      <c r="AL51" s="16">
        <v>265000000</v>
      </c>
      <c r="AM51" s="16">
        <v>7277171922</v>
      </c>
      <c r="AN51" s="16">
        <v>39906000</v>
      </c>
      <c r="AO51" s="16">
        <v>277309976</v>
      </c>
      <c r="AP51" s="16">
        <v>2831522643</v>
      </c>
      <c r="AQ51" s="16">
        <v>2379476845</v>
      </c>
      <c r="AR51" s="16">
        <v>3462980304</v>
      </c>
      <c r="AS51" s="16">
        <v>0</v>
      </c>
      <c r="AT51" s="16">
        <v>755306703</v>
      </c>
      <c r="AU51" s="16">
        <v>1186420518</v>
      </c>
      <c r="AV51" s="16">
        <v>69633000</v>
      </c>
      <c r="AW51" s="16">
        <v>171722000</v>
      </c>
      <c r="AX51" s="16">
        <v>30938000</v>
      </c>
      <c r="AY51" s="16">
        <v>2849629921</v>
      </c>
      <c r="AZ51" s="16">
        <v>34820955</v>
      </c>
      <c r="BA51" s="16">
        <v>19996000</v>
      </c>
      <c r="BB51" s="16">
        <v>0</v>
      </c>
      <c r="BC51" s="16">
        <v>0</v>
      </c>
      <c r="BD51" s="16">
        <v>7095131822</v>
      </c>
      <c r="BE51" s="16">
        <f t="shared" si="6"/>
        <v>134505607430</v>
      </c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</row>
    <row r="52" spans="1:111" s="7" customFormat="1" ht="11.25">
      <c r="A52" s="12" t="s">
        <v>488</v>
      </c>
      <c r="B52" s="13" t="s">
        <v>489</v>
      </c>
      <c r="C52" s="17">
        <f t="shared" si="0"/>
        <v>69442328937</v>
      </c>
      <c r="D52" s="17">
        <v>2360633680</v>
      </c>
      <c r="E52" s="17">
        <f t="shared" si="1"/>
        <v>3374924624</v>
      </c>
      <c r="F52" s="17">
        <v>799269412</v>
      </c>
      <c r="G52" s="17">
        <v>638393418</v>
      </c>
      <c r="H52" s="17">
        <v>82318185</v>
      </c>
      <c r="I52" s="17">
        <v>1854943609</v>
      </c>
      <c r="J52" s="17">
        <f t="shared" si="2"/>
        <v>63706770633</v>
      </c>
      <c r="K52" s="17">
        <v>14410231038</v>
      </c>
      <c r="L52" s="17">
        <v>1671122843</v>
      </c>
      <c r="M52" s="17">
        <v>38190361173</v>
      </c>
      <c r="N52" s="17">
        <v>9435055579</v>
      </c>
      <c r="O52" s="17">
        <v>0</v>
      </c>
      <c r="P52" s="17">
        <f t="shared" si="3"/>
        <v>0</v>
      </c>
      <c r="Q52" s="17">
        <v>0</v>
      </c>
      <c r="R52" s="17">
        <v>0</v>
      </c>
      <c r="S52" s="17">
        <v>6913815753</v>
      </c>
      <c r="T52" s="17">
        <f t="shared" si="4"/>
        <v>53691696597</v>
      </c>
      <c r="U52" s="17">
        <v>0</v>
      </c>
      <c r="V52" s="17">
        <v>37463474173</v>
      </c>
      <c r="W52" s="17">
        <v>8040686310</v>
      </c>
      <c r="X52" s="17">
        <v>1129716500</v>
      </c>
      <c r="Y52" s="17">
        <v>1039185000</v>
      </c>
      <c r="Z52" s="17">
        <v>2843832944</v>
      </c>
      <c r="AA52" s="17">
        <v>30691300</v>
      </c>
      <c r="AB52" s="17">
        <v>60000000</v>
      </c>
      <c r="AC52" s="17">
        <v>0</v>
      </c>
      <c r="AD52" s="17">
        <v>2121960370</v>
      </c>
      <c r="AE52" s="17">
        <v>962150000</v>
      </c>
      <c r="AF52" s="17">
        <v>0</v>
      </c>
      <c r="AG52" s="17">
        <f t="shared" si="5"/>
        <v>23255585583</v>
      </c>
      <c r="AH52" s="17">
        <v>398710300</v>
      </c>
      <c r="AI52" s="17">
        <v>1148956145</v>
      </c>
      <c r="AJ52" s="17">
        <v>9998000</v>
      </c>
      <c r="AK52" s="17">
        <v>0</v>
      </c>
      <c r="AL52" s="17">
        <v>399462040</v>
      </c>
      <c r="AM52" s="17">
        <v>4736259176</v>
      </c>
      <c r="AN52" s="17">
        <v>0</v>
      </c>
      <c r="AO52" s="17">
        <v>330821400</v>
      </c>
      <c r="AP52" s="17">
        <v>5891025891</v>
      </c>
      <c r="AQ52" s="17">
        <v>3101756440</v>
      </c>
      <c r="AR52" s="17">
        <v>1653868588</v>
      </c>
      <c r="AS52" s="17">
        <v>6000000</v>
      </c>
      <c r="AT52" s="17">
        <v>333225256</v>
      </c>
      <c r="AU52" s="17">
        <v>2427838577</v>
      </c>
      <c r="AV52" s="17">
        <v>167981875</v>
      </c>
      <c r="AW52" s="17">
        <v>333249350</v>
      </c>
      <c r="AX52" s="17">
        <v>26953000</v>
      </c>
      <c r="AY52" s="17">
        <v>2113231745</v>
      </c>
      <c r="AZ52" s="17">
        <v>142178800</v>
      </c>
      <c r="BA52" s="17">
        <v>34069000</v>
      </c>
      <c r="BB52" s="17">
        <v>0</v>
      </c>
      <c r="BC52" s="17">
        <v>0</v>
      </c>
      <c r="BD52" s="17">
        <v>5580364422</v>
      </c>
      <c r="BE52" s="17">
        <f t="shared" si="6"/>
        <v>76947282180</v>
      </c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</row>
    <row r="53" spans="1:111" s="7" customFormat="1" ht="11.25">
      <c r="A53" s="10" t="s">
        <v>490</v>
      </c>
      <c r="B53" s="11" t="s">
        <v>491</v>
      </c>
      <c r="C53" s="16">
        <f t="shared" si="0"/>
        <v>79896123334</v>
      </c>
      <c r="D53" s="16">
        <v>1952330339</v>
      </c>
      <c r="E53" s="16">
        <f t="shared" si="1"/>
        <v>2885076510</v>
      </c>
      <c r="F53" s="16">
        <v>537949345</v>
      </c>
      <c r="G53" s="16">
        <v>733808407</v>
      </c>
      <c r="H53" s="16">
        <v>20906297</v>
      </c>
      <c r="I53" s="16">
        <v>1592412461</v>
      </c>
      <c r="J53" s="16">
        <f t="shared" si="2"/>
        <v>75058716485</v>
      </c>
      <c r="K53" s="16">
        <v>9828590923</v>
      </c>
      <c r="L53" s="16">
        <v>759813524</v>
      </c>
      <c r="M53" s="16">
        <v>32108111546</v>
      </c>
      <c r="N53" s="16">
        <v>32062200492</v>
      </c>
      <c r="O53" s="16">
        <v>300000000</v>
      </c>
      <c r="P53" s="16">
        <f t="shared" si="3"/>
        <v>0</v>
      </c>
      <c r="Q53" s="16">
        <v>0</v>
      </c>
      <c r="R53" s="16">
        <v>0</v>
      </c>
      <c r="S53" s="16">
        <v>5796895318</v>
      </c>
      <c r="T53" s="16">
        <f t="shared" si="4"/>
        <v>43341608439</v>
      </c>
      <c r="U53" s="16">
        <v>0</v>
      </c>
      <c r="V53" s="16">
        <v>31025877683</v>
      </c>
      <c r="W53" s="16">
        <v>4626947351</v>
      </c>
      <c r="X53" s="16">
        <v>802493440</v>
      </c>
      <c r="Y53" s="16">
        <v>763756424</v>
      </c>
      <c r="Z53" s="16">
        <v>2347060022</v>
      </c>
      <c r="AA53" s="16">
        <v>28703318</v>
      </c>
      <c r="AB53" s="16">
        <v>1031880000</v>
      </c>
      <c r="AC53" s="16">
        <v>0</v>
      </c>
      <c r="AD53" s="16">
        <v>2714890201</v>
      </c>
      <c r="AE53" s="16">
        <v>0</v>
      </c>
      <c r="AF53" s="16">
        <v>0</v>
      </c>
      <c r="AG53" s="16">
        <f t="shared" si="5"/>
        <v>27475244500</v>
      </c>
      <c r="AH53" s="16">
        <v>54984600</v>
      </c>
      <c r="AI53" s="16">
        <v>437299500</v>
      </c>
      <c r="AJ53" s="16">
        <v>151228000</v>
      </c>
      <c r="AK53" s="16">
        <v>33000000</v>
      </c>
      <c r="AL53" s="16">
        <v>344558500</v>
      </c>
      <c r="AM53" s="16">
        <v>12103223000</v>
      </c>
      <c r="AN53" s="16">
        <v>6600000</v>
      </c>
      <c r="AO53" s="16">
        <v>100423400</v>
      </c>
      <c r="AP53" s="16">
        <v>4041992900</v>
      </c>
      <c r="AQ53" s="16">
        <v>803342100</v>
      </c>
      <c r="AR53" s="16">
        <v>5958122500</v>
      </c>
      <c r="AS53" s="16">
        <v>0</v>
      </c>
      <c r="AT53" s="16">
        <v>628806200</v>
      </c>
      <c r="AU53" s="16">
        <v>1174456800</v>
      </c>
      <c r="AV53" s="16">
        <v>29315000</v>
      </c>
      <c r="AW53" s="16">
        <v>58337400</v>
      </c>
      <c r="AX53" s="16">
        <v>10725000</v>
      </c>
      <c r="AY53" s="16">
        <v>1363938400</v>
      </c>
      <c r="AZ53" s="16">
        <v>149591200</v>
      </c>
      <c r="BA53" s="16">
        <v>25300000</v>
      </c>
      <c r="BB53" s="16">
        <v>0</v>
      </c>
      <c r="BC53" s="16">
        <v>0</v>
      </c>
      <c r="BD53" s="16">
        <v>0</v>
      </c>
      <c r="BE53" s="16">
        <f t="shared" si="6"/>
        <v>70816852939</v>
      </c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</row>
    <row r="54" spans="1:111" s="7" customFormat="1" ht="11.25">
      <c r="A54" s="12" t="s">
        <v>492</v>
      </c>
      <c r="B54" s="13" t="s">
        <v>493</v>
      </c>
      <c r="C54" s="17">
        <f t="shared" si="0"/>
        <v>138336216540</v>
      </c>
      <c r="D54" s="17">
        <v>6506867857</v>
      </c>
      <c r="E54" s="17">
        <f t="shared" si="1"/>
        <v>4269834081</v>
      </c>
      <c r="F54" s="17">
        <v>1178712802</v>
      </c>
      <c r="G54" s="17">
        <v>1445829572</v>
      </c>
      <c r="H54" s="17">
        <v>429639241</v>
      </c>
      <c r="I54" s="17">
        <v>1215652466</v>
      </c>
      <c r="J54" s="17">
        <f t="shared" si="2"/>
        <v>127559514602</v>
      </c>
      <c r="K54" s="17">
        <v>40826832931</v>
      </c>
      <c r="L54" s="17">
        <v>1913114009</v>
      </c>
      <c r="M54" s="17">
        <v>72291029662</v>
      </c>
      <c r="N54" s="17">
        <v>12528538000</v>
      </c>
      <c r="O54" s="17">
        <v>0</v>
      </c>
      <c r="P54" s="17">
        <f t="shared" si="3"/>
        <v>0</v>
      </c>
      <c r="Q54" s="17">
        <v>0</v>
      </c>
      <c r="R54" s="17">
        <v>0</v>
      </c>
      <c r="S54" s="17">
        <v>0</v>
      </c>
      <c r="T54" s="17">
        <f t="shared" si="4"/>
        <v>91847804543</v>
      </c>
      <c r="U54" s="17">
        <v>0</v>
      </c>
      <c r="V54" s="17">
        <v>70293968499</v>
      </c>
      <c r="W54" s="17">
        <v>10221727795</v>
      </c>
      <c r="X54" s="17">
        <v>1387166214</v>
      </c>
      <c r="Y54" s="17">
        <v>1415124300</v>
      </c>
      <c r="Z54" s="17">
        <v>8529817735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f t="shared" si="5"/>
        <v>18338386130</v>
      </c>
      <c r="AH54" s="17">
        <v>336819750</v>
      </c>
      <c r="AI54" s="17">
        <v>1420273950</v>
      </c>
      <c r="AJ54" s="17">
        <v>669864200</v>
      </c>
      <c r="AK54" s="17">
        <v>0</v>
      </c>
      <c r="AL54" s="17">
        <v>402041850</v>
      </c>
      <c r="AM54" s="17">
        <v>6748009803</v>
      </c>
      <c r="AN54" s="17">
        <v>0</v>
      </c>
      <c r="AO54" s="17">
        <v>130448300</v>
      </c>
      <c r="AP54" s="17">
        <v>1106390942</v>
      </c>
      <c r="AQ54" s="17">
        <v>2117837755</v>
      </c>
      <c r="AR54" s="17">
        <v>857207867</v>
      </c>
      <c r="AS54" s="17">
        <v>0</v>
      </c>
      <c r="AT54" s="17">
        <v>967128272</v>
      </c>
      <c r="AU54" s="17">
        <v>636019364</v>
      </c>
      <c r="AV54" s="17">
        <v>211535200</v>
      </c>
      <c r="AW54" s="17">
        <v>86840150</v>
      </c>
      <c r="AX54" s="17">
        <v>43356900</v>
      </c>
      <c r="AY54" s="17">
        <v>2532893477</v>
      </c>
      <c r="AZ54" s="17">
        <v>36718350</v>
      </c>
      <c r="BA54" s="17">
        <v>35000000</v>
      </c>
      <c r="BB54" s="17">
        <v>0</v>
      </c>
      <c r="BC54" s="17">
        <v>0</v>
      </c>
      <c r="BD54" s="17">
        <v>0</v>
      </c>
      <c r="BE54" s="17">
        <f t="shared" si="6"/>
        <v>110186190673</v>
      </c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</row>
    <row r="55" spans="1:111" s="7" customFormat="1" ht="11.25">
      <c r="A55" s="10" t="s">
        <v>494</v>
      </c>
      <c r="B55" s="11" t="s">
        <v>495</v>
      </c>
      <c r="C55" s="16">
        <f t="shared" si="0"/>
        <v>144418847000</v>
      </c>
      <c r="D55" s="16">
        <v>12713053245</v>
      </c>
      <c r="E55" s="16">
        <f t="shared" si="1"/>
        <v>45628605784</v>
      </c>
      <c r="F55" s="16">
        <v>42266317405</v>
      </c>
      <c r="G55" s="16">
        <v>1063370346</v>
      </c>
      <c r="H55" s="16">
        <v>644244638</v>
      </c>
      <c r="I55" s="16">
        <v>1654673395</v>
      </c>
      <c r="J55" s="16">
        <f t="shared" si="2"/>
        <v>86077187971</v>
      </c>
      <c r="K55" s="16">
        <v>18999546511</v>
      </c>
      <c r="L55" s="16">
        <v>9592149927</v>
      </c>
      <c r="M55" s="16">
        <v>49090741533</v>
      </c>
      <c r="N55" s="16">
        <v>8394750000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8880478542</v>
      </c>
      <c r="T55" s="16">
        <f t="shared" si="4"/>
        <v>104527983601</v>
      </c>
      <c r="U55" s="16">
        <v>0</v>
      </c>
      <c r="V55" s="16">
        <v>47864029043</v>
      </c>
      <c r="W55" s="16">
        <v>15359710482</v>
      </c>
      <c r="X55" s="16">
        <v>3194709074</v>
      </c>
      <c r="Y55" s="16">
        <v>3376725000</v>
      </c>
      <c r="Z55" s="16">
        <v>9793557850</v>
      </c>
      <c r="AA55" s="16">
        <v>50000000</v>
      </c>
      <c r="AB55" s="16">
        <v>3097750000</v>
      </c>
      <c r="AC55" s="16">
        <v>0</v>
      </c>
      <c r="AD55" s="16">
        <v>13525256902</v>
      </c>
      <c r="AE55" s="16">
        <v>8266245250</v>
      </c>
      <c r="AF55" s="16">
        <v>0</v>
      </c>
      <c r="AG55" s="16">
        <f t="shared" si="5"/>
        <v>28676622789</v>
      </c>
      <c r="AH55" s="16">
        <v>60000000</v>
      </c>
      <c r="AI55" s="16">
        <v>1350465567</v>
      </c>
      <c r="AJ55" s="16">
        <v>49985850</v>
      </c>
      <c r="AK55" s="16">
        <v>0</v>
      </c>
      <c r="AL55" s="16">
        <v>670396000</v>
      </c>
      <c r="AM55" s="16">
        <v>7554418763</v>
      </c>
      <c r="AN55" s="16">
        <v>137765000</v>
      </c>
      <c r="AO55" s="16">
        <v>371198000</v>
      </c>
      <c r="AP55" s="16">
        <v>5085544562</v>
      </c>
      <c r="AQ55" s="16">
        <v>1485199895</v>
      </c>
      <c r="AR55" s="16">
        <v>5034624215</v>
      </c>
      <c r="AS55" s="16">
        <v>0</v>
      </c>
      <c r="AT55" s="16">
        <v>888346246</v>
      </c>
      <c r="AU55" s="16">
        <v>3406403950</v>
      </c>
      <c r="AV55" s="16">
        <v>115000000</v>
      </c>
      <c r="AW55" s="16">
        <v>30169000</v>
      </c>
      <c r="AX55" s="16">
        <v>39995750</v>
      </c>
      <c r="AY55" s="16">
        <v>2323380016</v>
      </c>
      <c r="AZ55" s="16">
        <v>63729975</v>
      </c>
      <c r="BA55" s="16">
        <v>10000000</v>
      </c>
      <c r="BB55" s="16">
        <v>0</v>
      </c>
      <c r="BC55" s="16">
        <v>0</v>
      </c>
      <c r="BD55" s="16">
        <v>6776139487</v>
      </c>
      <c r="BE55" s="16">
        <f t="shared" si="6"/>
        <v>133204606390</v>
      </c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</row>
    <row r="56" spans="1:111" s="7" customFormat="1" ht="11.25">
      <c r="A56" s="12" t="s">
        <v>496</v>
      </c>
      <c r="B56" s="13" t="s">
        <v>497</v>
      </c>
      <c r="C56" s="17">
        <f t="shared" si="0"/>
        <v>0</v>
      </c>
      <c r="D56" s="17">
        <v>0</v>
      </c>
      <c r="E56" s="17">
        <f t="shared" si="1"/>
        <v>0</v>
      </c>
      <c r="F56" s="17">
        <v>0</v>
      </c>
      <c r="G56" s="17">
        <v>0</v>
      </c>
      <c r="H56" s="17">
        <v>0</v>
      </c>
      <c r="I56" s="17">
        <v>0</v>
      </c>
      <c r="J56" s="17">
        <f t="shared" si="2"/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f t="shared" si="3"/>
        <v>0</v>
      </c>
      <c r="Q56" s="17">
        <v>0</v>
      </c>
      <c r="R56" s="17">
        <v>0</v>
      </c>
      <c r="S56" s="17">
        <v>0</v>
      </c>
      <c r="T56" s="17">
        <f t="shared" si="4"/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f t="shared" si="5"/>
        <v>29890224789</v>
      </c>
      <c r="AH56" s="17">
        <v>168405500</v>
      </c>
      <c r="AI56" s="17">
        <v>2098669783</v>
      </c>
      <c r="AJ56" s="17">
        <v>268169000</v>
      </c>
      <c r="AK56" s="17">
        <v>0</v>
      </c>
      <c r="AL56" s="17">
        <v>356236500</v>
      </c>
      <c r="AM56" s="17">
        <v>6272786545</v>
      </c>
      <c r="AN56" s="17">
        <v>0</v>
      </c>
      <c r="AO56" s="17">
        <v>234651000</v>
      </c>
      <c r="AP56" s="17">
        <v>6174043328</v>
      </c>
      <c r="AQ56" s="17">
        <v>2198063605</v>
      </c>
      <c r="AR56" s="17">
        <v>3672715687</v>
      </c>
      <c r="AS56" s="17">
        <v>50000000</v>
      </c>
      <c r="AT56" s="17">
        <v>1212869266</v>
      </c>
      <c r="AU56" s="17">
        <v>2085807975</v>
      </c>
      <c r="AV56" s="17">
        <v>269724250</v>
      </c>
      <c r="AW56" s="17">
        <v>251032200</v>
      </c>
      <c r="AX56" s="17">
        <v>68000000</v>
      </c>
      <c r="AY56" s="17">
        <v>4234709650</v>
      </c>
      <c r="AZ56" s="17">
        <v>224457500</v>
      </c>
      <c r="BA56" s="17">
        <v>49883000</v>
      </c>
      <c r="BB56" s="17">
        <v>0</v>
      </c>
      <c r="BC56" s="17">
        <v>0</v>
      </c>
      <c r="BD56" s="17">
        <v>4908076399</v>
      </c>
      <c r="BE56" s="17">
        <f t="shared" si="6"/>
        <v>29890224789</v>
      </c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</row>
    <row r="57" spans="1:111" s="7" customFormat="1" ht="11.25">
      <c r="A57" s="10" t="s">
        <v>498</v>
      </c>
      <c r="B57" s="11" t="s">
        <v>499</v>
      </c>
      <c r="C57" s="16">
        <f t="shared" si="0"/>
        <v>0</v>
      </c>
      <c r="D57" s="16">
        <v>0</v>
      </c>
      <c r="E57" s="16">
        <f t="shared" si="1"/>
        <v>0</v>
      </c>
      <c r="F57" s="16">
        <v>0</v>
      </c>
      <c r="G57" s="16">
        <v>0</v>
      </c>
      <c r="H57" s="16">
        <v>0</v>
      </c>
      <c r="I57" s="16">
        <v>0</v>
      </c>
      <c r="J57" s="16">
        <f t="shared" si="2"/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  <c r="T57" s="16">
        <f t="shared" si="4"/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f t="shared" si="5"/>
        <v>25391552657.3</v>
      </c>
      <c r="AH57" s="16">
        <v>383282400</v>
      </c>
      <c r="AI57" s="16">
        <v>688704565</v>
      </c>
      <c r="AJ57" s="16">
        <v>228911100</v>
      </c>
      <c r="AK57" s="16">
        <v>20000000</v>
      </c>
      <c r="AL57" s="16">
        <v>277815265</v>
      </c>
      <c r="AM57" s="16">
        <v>9273572504</v>
      </c>
      <c r="AN57" s="16">
        <v>39988160</v>
      </c>
      <c r="AO57" s="16">
        <v>229858250</v>
      </c>
      <c r="AP57" s="16">
        <v>5133517181</v>
      </c>
      <c r="AQ57" s="16">
        <v>2164456543.3</v>
      </c>
      <c r="AR57" s="16">
        <v>2114976126</v>
      </c>
      <c r="AS57" s="16">
        <v>14828500</v>
      </c>
      <c r="AT57" s="16">
        <v>1773249955</v>
      </c>
      <c r="AU57" s="16">
        <v>1002593876</v>
      </c>
      <c r="AV57" s="16">
        <v>59527750</v>
      </c>
      <c r="AW57" s="16">
        <v>297841431</v>
      </c>
      <c r="AX57" s="16">
        <v>24843500</v>
      </c>
      <c r="AY57" s="16">
        <v>1663585551</v>
      </c>
      <c r="AZ57" s="16">
        <v>0</v>
      </c>
      <c r="BA57" s="16">
        <v>0</v>
      </c>
      <c r="BB57" s="16">
        <v>0</v>
      </c>
      <c r="BC57" s="16">
        <v>0</v>
      </c>
      <c r="BD57" s="16">
        <v>7294421264</v>
      </c>
      <c r="BE57" s="16">
        <f t="shared" si="6"/>
        <v>25391552657.3</v>
      </c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</row>
    <row r="58" spans="1:111" s="7" customFormat="1" ht="11.25">
      <c r="A58" s="12" t="s">
        <v>500</v>
      </c>
      <c r="B58" s="13" t="s">
        <v>501</v>
      </c>
      <c r="C58" s="17">
        <f t="shared" si="0"/>
        <v>0</v>
      </c>
      <c r="D58" s="17">
        <v>0</v>
      </c>
      <c r="E58" s="17">
        <f t="shared" si="1"/>
        <v>0</v>
      </c>
      <c r="F58" s="17">
        <v>0</v>
      </c>
      <c r="G58" s="17">
        <v>0</v>
      </c>
      <c r="H58" s="17">
        <v>0</v>
      </c>
      <c r="I58" s="17">
        <v>0</v>
      </c>
      <c r="J58" s="17">
        <f t="shared" si="2"/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f t="shared" si="3"/>
        <v>0</v>
      </c>
      <c r="Q58" s="17">
        <v>0</v>
      </c>
      <c r="R58" s="17">
        <v>0</v>
      </c>
      <c r="S58" s="17">
        <v>0</v>
      </c>
      <c r="T58" s="17">
        <f t="shared" si="4"/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f t="shared" si="5"/>
        <v>22082916116</v>
      </c>
      <c r="AH58" s="17">
        <v>57884750</v>
      </c>
      <c r="AI58" s="17">
        <v>696273860</v>
      </c>
      <c r="AJ58" s="17">
        <v>121994600</v>
      </c>
      <c r="AK58" s="17">
        <v>42720000</v>
      </c>
      <c r="AL58" s="17">
        <v>770346350</v>
      </c>
      <c r="AM58" s="17">
        <v>8019821341</v>
      </c>
      <c r="AN58" s="17">
        <v>342920000</v>
      </c>
      <c r="AO58" s="17">
        <v>215791000</v>
      </c>
      <c r="AP58" s="17">
        <v>1783380211</v>
      </c>
      <c r="AQ58" s="17">
        <v>569363560</v>
      </c>
      <c r="AR58" s="17">
        <v>2019264843</v>
      </c>
      <c r="AS58" s="17">
        <v>165285000</v>
      </c>
      <c r="AT58" s="17">
        <v>835374526</v>
      </c>
      <c r="AU58" s="17">
        <v>2285560000</v>
      </c>
      <c r="AV58" s="17">
        <v>257528500</v>
      </c>
      <c r="AW58" s="17">
        <v>680327275</v>
      </c>
      <c r="AX58" s="17">
        <v>52100000</v>
      </c>
      <c r="AY58" s="17">
        <v>2824971550</v>
      </c>
      <c r="AZ58" s="17">
        <v>227019750</v>
      </c>
      <c r="BA58" s="17">
        <v>114989000</v>
      </c>
      <c r="BB58" s="17">
        <v>0</v>
      </c>
      <c r="BC58" s="17">
        <v>0</v>
      </c>
      <c r="BD58" s="17">
        <v>11990215633</v>
      </c>
      <c r="BE58" s="17">
        <f t="shared" si="6"/>
        <v>22082916116</v>
      </c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</row>
    <row r="59" spans="1:111" s="7" customFormat="1" ht="11.25">
      <c r="A59" s="12" t="s">
        <v>502</v>
      </c>
      <c r="B59" s="13" t="s">
        <v>503</v>
      </c>
      <c r="C59" s="17">
        <f t="shared" si="0"/>
        <v>0</v>
      </c>
      <c r="D59" s="17">
        <v>0</v>
      </c>
      <c r="E59" s="17">
        <f t="shared" si="1"/>
        <v>0</v>
      </c>
      <c r="F59" s="17">
        <v>0</v>
      </c>
      <c r="G59" s="17">
        <v>0</v>
      </c>
      <c r="H59" s="17">
        <v>0</v>
      </c>
      <c r="I59" s="17">
        <v>0</v>
      </c>
      <c r="J59" s="17">
        <f t="shared" si="2"/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f t="shared" si="3"/>
        <v>0</v>
      </c>
      <c r="Q59" s="17">
        <v>0</v>
      </c>
      <c r="R59" s="17">
        <v>0</v>
      </c>
      <c r="S59" s="17">
        <v>0</v>
      </c>
      <c r="T59" s="17">
        <f t="shared" si="4"/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f t="shared" si="5"/>
        <v>7095081388</v>
      </c>
      <c r="AH59" s="17">
        <v>247475025</v>
      </c>
      <c r="AI59" s="17">
        <v>154550350</v>
      </c>
      <c r="AJ59" s="17">
        <v>0</v>
      </c>
      <c r="AK59" s="17">
        <v>0</v>
      </c>
      <c r="AL59" s="17">
        <v>149984950</v>
      </c>
      <c r="AM59" s="17">
        <v>1520113882</v>
      </c>
      <c r="AN59" s="17">
        <v>0</v>
      </c>
      <c r="AO59" s="17">
        <v>307569875</v>
      </c>
      <c r="AP59" s="17">
        <v>1382894000</v>
      </c>
      <c r="AQ59" s="17">
        <v>245722125</v>
      </c>
      <c r="AR59" s="17">
        <v>455768245</v>
      </c>
      <c r="AS59" s="17">
        <v>0</v>
      </c>
      <c r="AT59" s="17">
        <v>295794450</v>
      </c>
      <c r="AU59" s="17">
        <v>1145832239</v>
      </c>
      <c r="AV59" s="17">
        <v>70054750</v>
      </c>
      <c r="AW59" s="17">
        <v>119931700</v>
      </c>
      <c r="AX59" s="17">
        <v>15000000</v>
      </c>
      <c r="AY59" s="17">
        <v>946165847</v>
      </c>
      <c r="AZ59" s="17">
        <v>38223950</v>
      </c>
      <c r="BA59" s="17">
        <v>0</v>
      </c>
      <c r="BB59" s="17">
        <v>0</v>
      </c>
      <c r="BC59" s="17">
        <v>0</v>
      </c>
      <c r="BD59" s="17">
        <v>2403651143</v>
      </c>
      <c r="BE59" s="17">
        <f t="shared" si="6"/>
        <v>7095081388</v>
      </c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</row>
    <row r="60" spans="1:111" s="7" customFormat="1" ht="11.25">
      <c r="A60" s="10" t="s">
        <v>504</v>
      </c>
      <c r="B60" s="11" t="s">
        <v>505</v>
      </c>
      <c r="C60" s="16">
        <f t="shared" si="0"/>
        <v>0</v>
      </c>
      <c r="D60" s="16">
        <v>0</v>
      </c>
      <c r="E60" s="16">
        <f t="shared" si="1"/>
        <v>0</v>
      </c>
      <c r="F60" s="16">
        <v>0</v>
      </c>
      <c r="G60" s="16">
        <v>0</v>
      </c>
      <c r="H60" s="16">
        <v>0</v>
      </c>
      <c r="I60" s="16">
        <v>0</v>
      </c>
      <c r="J60" s="16">
        <f t="shared" si="2"/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  <c r="T60" s="16">
        <f t="shared" si="4"/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f t="shared" si="5"/>
        <v>9399239590</v>
      </c>
      <c r="AH60" s="16">
        <v>674813550</v>
      </c>
      <c r="AI60" s="16">
        <v>772358300</v>
      </c>
      <c r="AJ60" s="16">
        <v>114331775</v>
      </c>
      <c r="AK60" s="16">
        <v>24119475</v>
      </c>
      <c r="AL60" s="16">
        <v>584840100</v>
      </c>
      <c r="AM60" s="16">
        <v>2165245480</v>
      </c>
      <c r="AN60" s="16">
        <v>0</v>
      </c>
      <c r="AO60" s="16">
        <v>336980000</v>
      </c>
      <c r="AP60" s="16">
        <v>114999815</v>
      </c>
      <c r="AQ60" s="16">
        <v>343231350</v>
      </c>
      <c r="AR60" s="16">
        <v>1109776913</v>
      </c>
      <c r="AS60" s="16">
        <v>0</v>
      </c>
      <c r="AT60" s="16">
        <v>338644400</v>
      </c>
      <c r="AU60" s="16">
        <v>544341749</v>
      </c>
      <c r="AV60" s="16">
        <v>99113050</v>
      </c>
      <c r="AW60" s="16">
        <v>219505450</v>
      </c>
      <c r="AX60" s="16">
        <v>51307800</v>
      </c>
      <c r="AY60" s="16">
        <v>1852475383</v>
      </c>
      <c r="AZ60" s="16">
        <v>36190000</v>
      </c>
      <c r="BA60" s="16">
        <v>16965000</v>
      </c>
      <c r="BB60" s="16">
        <v>0</v>
      </c>
      <c r="BC60" s="16">
        <v>0</v>
      </c>
      <c r="BD60" s="16">
        <v>1449009725</v>
      </c>
      <c r="BE60" s="16">
        <f t="shared" si="6"/>
        <v>9399239590</v>
      </c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</row>
    <row r="61" spans="1:111" s="7" customFormat="1" ht="11.25">
      <c r="A61" s="12" t="s">
        <v>506</v>
      </c>
      <c r="B61" s="13" t="s">
        <v>507</v>
      </c>
      <c r="C61" s="17">
        <f t="shared" si="0"/>
        <v>0</v>
      </c>
      <c r="D61" s="17">
        <v>0</v>
      </c>
      <c r="E61" s="17">
        <f t="shared" si="1"/>
        <v>0</v>
      </c>
      <c r="F61" s="17">
        <v>0</v>
      </c>
      <c r="G61" s="17">
        <v>0</v>
      </c>
      <c r="H61" s="17">
        <v>0</v>
      </c>
      <c r="I61" s="17">
        <v>0</v>
      </c>
      <c r="J61" s="17">
        <f t="shared" si="2"/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 t="shared" si="3"/>
        <v>0</v>
      </c>
      <c r="Q61" s="17">
        <v>0</v>
      </c>
      <c r="R61" s="17">
        <v>0</v>
      </c>
      <c r="S61" s="17">
        <v>0</v>
      </c>
      <c r="T61" s="17">
        <f t="shared" si="4"/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f t="shared" si="5"/>
        <v>23922619886</v>
      </c>
      <c r="AH61" s="17">
        <v>430026050</v>
      </c>
      <c r="AI61" s="17">
        <v>964477550</v>
      </c>
      <c r="AJ61" s="17">
        <v>29450000</v>
      </c>
      <c r="AK61" s="17">
        <v>59995000</v>
      </c>
      <c r="AL61" s="17">
        <v>1018253320</v>
      </c>
      <c r="AM61" s="17">
        <v>7347866382</v>
      </c>
      <c r="AN61" s="17">
        <v>0</v>
      </c>
      <c r="AO61" s="17">
        <v>194504250</v>
      </c>
      <c r="AP61" s="17">
        <v>1252068706</v>
      </c>
      <c r="AQ61" s="17">
        <v>3290629694</v>
      </c>
      <c r="AR61" s="17">
        <v>2588790081</v>
      </c>
      <c r="AS61" s="17">
        <v>0</v>
      </c>
      <c r="AT61" s="17">
        <v>558751573</v>
      </c>
      <c r="AU61" s="17">
        <v>2648340603</v>
      </c>
      <c r="AV61" s="17">
        <v>329707825</v>
      </c>
      <c r="AW61" s="17">
        <v>175676650</v>
      </c>
      <c r="AX61" s="17">
        <v>35000000</v>
      </c>
      <c r="AY61" s="17">
        <v>2835390540</v>
      </c>
      <c r="AZ61" s="17">
        <v>116196800</v>
      </c>
      <c r="BA61" s="17">
        <v>47494862</v>
      </c>
      <c r="BB61" s="17">
        <v>0</v>
      </c>
      <c r="BC61" s="17">
        <v>0</v>
      </c>
      <c r="BD61" s="17">
        <v>6215785578</v>
      </c>
      <c r="BE61" s="17">
        <f t="shared" si="6"/>
        <v>23922619886</v>
      </c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</row>
    <row r="62" spans="1:111" s="7" customFormat="1" ht="11.25">
      <c r="A62" s="10" t="s">
        <v>508</v>
      </c>
      <c r="B62" s="11" t="s">
        <v>509</v>
      </c>
      <c r="C62" s="16">
        <f t="shared" si="0"/>
        <v>81462607600</v>
      </c>
      <c r="D62" s="16">
        <v>555650700</v>
      </c>
      <c r="E62" s="16">
        <f t="shared" si="1"/>
        <v>34773505800</v>
      </c>
      <c r="F62" s="16">
        <v>32291981700</v>
      </c>
      <c r="G62" s="16">
        <v>1433960000</v>
      </c>
      <c r="H62" s="16">
        <v>631605700</v>
      </c>
      <c r="I62" s="16">
        <v>415958400</v>
      </c>
      <c r="J62" s="16">
        <f t="shared" si="2"/>
        <v>46133451100</v>
      </c>
      <c r="K62" s="16">
        <v>10324551600</v>
      </c>
      <c r="L62" s="16">
        <v>2009166500</v>
      </c>
      <c r="M62" s="16">
        <v>466890600</v>
      </c>
      <c r="N62" s="16">
        <v>33332842400</v>
      </c>
      <c r="O62" s="16">
        <v>0</v>
      </c>
      <c r="P62" s="16">
        <f t="shared" si="3"/>
        <v>0</v>
      </c>
      <c r="Q62" s="16">
        <v>0</v>
      </c>
      <c r="R62" s="16">
        <v>0</v>
      </c>
      <c r="S62" s="16">
        <v>0</v>
      </c>
      <c r="T62" s="16">
        <f t="shared" si="4"/>
        <v>43217495200</v>
      </c>
      <c r="U62" s="16">
        <v>0</v>
      </c>
      <c r="V62" s="16">
        <v>43619400</v>
      </c>
      <c r="W62" s="16">
        <v>12623701200</v>
      </c>
      <c r="X62" s="16">
        <v>5751176200</v>
      </c>
      <c r="Y62" s="16">
        <v>4695044200</v>
      </c>
      <c r="Z62" s="16">
        <v>14903782300</v>
      </c>
      <c r="AA62" s="16">
        <v>0</v>
      </c>
      <c r="AB62" s="16">
        <v>275922900</v>
      </c>
      <c r="AC62" s="16">
        <v>0</v>
      </c>
      <c r="AD62" s="16">
        <v>4924249000</v>
      </c>
      <c r="AE62" s="16">
        <v>0</v>
      </c>
      <c r="AF62" s="16">
        <v>0</v>
      </c>
      <c r="AG62" s="16">
        <f t="shared" si="5"/>
        <v>5613636405</v>
      </c>
      <c r="AH62" s="16">
        <v>389790000</v>
      </c>
      <c r="AI62" s="16">
        <v>544895000</v>
      </c>
      <c r="AJ62" s="16">
        <v>0</v>
      </c>
      <c r="AK62" s="16">
        <v>0</v>
      </c>
      <c r="AL62" s="16">
        <v>34500000</v>
      </c>
      <c r="AM62" s="16">
        <v>790786400</v>
      </c>
      <c r="AN62" s="16">
        <v>0</v>
      </c>
      <c r="AO62" s="16">
        <v>0</v>
      </c>
      <c r="AP62" s="16">
        <v>185000000</v>
      </c>
      <c r="AQ62" s="16">
        <v>86438000</v>
      </c>
      <c r="AR62" s="16">
        <v>1931488000</v>
      </c>
      <c r="AS62" s="16">
        <v>0</v>
      </c>
      <c r="AT62" s="16">
        <v>111633480</v>
      </c>
      <c r="AU62" s="16">
        <v>304775225</v>
      </c>
      <c r="AV62" s="16">
        <v>78191000</v>
      </c>
      <c r="AW62" s="16">
        <v>60778500</v>
      </c>
      <c r="AX62" s="16">
        <v>7500000</v>
      </c>
      <c r="AY62" s="16">
        <v>1087860800</v>
      </c>
      <c r="AZ62" s="16">
        <v>0</v>
      </c>
      <c r="BA62" s="16">
        <v>0</v>
      </c>
      <c r="BB62" s="16">
        <v>0</v>
      </c>
      <c r="BC62" s="16">
        <v>0</v>
      </c>
      <c r="BD62" s="16">
        <v>3227965777</v>
      </c>
      <c r="BE62" s="16">
        <f t="shared" si="6"/>
        <v>48831131605</v>
      </c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</row>
    <row r="63" spans="1:111" s="7" customFormat="1" ht="11.25">
      <c r="A63" s="12" t="s">
        <v>510</v>
      </c>
      <c r="B63" s="13" t="s">
        <v>511</v>
      </c>
      <c r="C63" s="17">
        <f t="shared" si="0"/>
        <v>0</v>
      </c>
      <c r="D63" s="17">
        <v>0</v>
      </c>
      <c r="E63" s="17">
        <f t="shared" si="1"/>
        <v>0</v>
      </c>
      <c r="F63" s="17">
        <v>0</v>
      </c>
      <c r="G63" s="17">
        <v>0</v>
      </c>
      <c r="H63" s="17">
        <v>0</v>
      </c>
      <c r="I63" s="17">
        <v>0</v>
      </c>
      <c r="J63" s="17">
        <f t="shared" si="2"/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f t="shared" si="3"/>
        <v>0</v>
      </c>
      <c r="Q63" s="17">
        <v>0</v>
      </c>
      <c r="R63" s="17">
        <v>0</v>
      </c>
      <c r="S63" s="17">
        <v>0</v>
      </c>
      <c r="T63" s="17">
        <f t="shared" si="4"/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f t="shared" si="5"/>
        <v>11105329107</v>
      </c>
      <c r="AH63" s="17">
        <v>294999137</v>
      </c>
      <c r="AI63" s="17">
        <v>768322400</v>
      </c>
      <c r="AJ63" s="17">
        <v>384691150</v>
      </c>
      <c r="AK63" s="17">
        <v>199630000</v>
      </c>
      <c r="AL63" s="17">
        <v>755286510</v>
      </c>
      <c r="AM63" s="17">
        <v>1928095867</v>
      </c>
      <c r="AN63" s="17">
        <v>0</v>
      </c>
      <c r="AO63" s="17">
        <v>274121025</v>
      </c>
      <c r="AP63" s="17">
        <v>162360000</v>
      </c>
      <c r="AQ63" s="17">
        <v>333875177</v>
      </c>
      <c r="AR63" s="17">
        <v>1062264130</v>
      </c>
      <c r="AS63" s="17">
        <v>0</v>
      </c>
      <c r="AT63" s="17">
        <v>735892614</v>
      </c>
      <c r="AU63" s="17">
        <v>1384453655</v>
      </c>
      <c r="AV63" s="17">
        <v>66600000</v>
      </c>
      <c r="AW63" s="17">
        <v>279943500</v>
      </c>
      <c r="AX63" s="17">
        <v>25000000</v>
      </c>
      <c r="AY63" s="17">
        <v>2213178642</v>
      </c>
      <c r="AZ63" s="17">
        <v>106744800</v>
      </c>
      <c r="BA63" s="17">
        <v>129870500</v>
      </c>
      <c r="BB63" s="17">
        <v>0</v>
      </c>
      <c r="BC63" s="17">
        <v>0</v>
      </c>
      <c r="BD63" s="17">
        <v>1673668856</v>
      </c>
      <c r="BE63" s="17">
        <f t="shared" si="6"/>
        <v>11105329107</v>
      </c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</row>
    <row r="64" spans="1:111" s="7" customFormat="1" ht="11.25">
      <c r="A64" s="10" t="s">
        <v>512</v>
      </c>
      <c r="B64" s="11" t="s">
        <v>513</v>
      </c>
      <c r="C64" s="16">
        <f aca="true" t="shared" si="7" ref="C64:C124">D64+E64+J64+P64</f>
        <v>77768086122</v>
      </c>
      <c r="D64" s="16">
        <v>199597906</v>
      </c>
      <c r="E64" s="16">
        <f aca="true" t="shared" si="8" ref="E64:E124">SUM(F64:I64)</f>
        <v>12794926083</v>
      </c>
      <c r="F64" s="16">
        <v>7900613289</v>
      </c>
      <c r="G64" s="16">
        <v>3985650481</v>
      </c>
      <c r="H64" s="16">
        <v>117238676</v>
      </c>
      <c r="I64" s="16">
        <v>791423637</v>
      </c>
      <c r="J64" s="16">
        <f aca="true" t="shared" si="9" ref="J64:J124">SUM(K64:O64)</f>
        <v>64773562133</v>
      </c>
      <c r="K64" s="16">
        <v>10769087895</v>
      </c>
      <c r="L64" s="16">
        <v>585691776</v>
      </c>
      <c r="M64" s="16">
        <v>39399852225</v>
      </c>
      <c r="N64" s="16">
        <v>14018930237</v>
      </c>
      <c r="O64" s="16">
        <v>0</v>
      </c>
      <c r="P64" s="16">
        <f aca="true" t="shared" si="10" ref="P64:P124">SUM(Q64:R64)</f>
        <v>0</v>
      </c>
      <c r="Q64" s="16">
        <v>0</v>
      </c>
      <c r="R64" s="16">
        <v>0</v>
      </c>
      <c r="S64" s="16">
        <v>6704625891</v>
      </c>
      <c r="T64" s="16">
        <f aca="true" t="shared" si="11" ref="T64:T124">SUM(U64:AE64)</f>
        <v>58651455997</v>
      </c>
      <c r="U64" s="16">
        <v>0</v>
      </c>
      <c r="V64" s="16">
        <v>38229879871</v>
      </c>
      <c r="W64" s="16">
        <v>9966466123</v>
      </c>
      <c r="X64" s="16">
        <v>3428894850</v>
      </c>
      <c r="Y64" s="16">
        <v>663797350</v>
      </c>
      <c r="Z64" s="16">
        <v>3411934798</v>
      </c>
      <c r="AA64" s="16">
        <v>395543823</v>
      </c>
      <c r="AB64" s="16">
        <v>207713082</v>
      </c>
      <c r="AC64" s="16">
        <v>0</v>
      </c>
      <c r="AD64" s="16">
        <v>1992028600</v>
      </c>
      <c r="AE64" s="16">
        <v>355197500</v>
      </c>
      <c r="AF64" s="16">
        <v>0</v>
      </c>
      <c r="AG64" s="16">
        <f aca="true" t="shared" si="12" ref="AG64:AG124">SUM(AH64:BC64)</f>
        <v>11000967611</v>
      </c>
      <c r="AH64" s="16">
        <v>289168000</v>
      </c>
      <c r="AI64" s="16">
        <v>480517500</v>
      </c>
      <c r="AJ64" s="16">
        <v>114550500</v>
      </c>
      <c r="AK64" s="16">
        <v>14341500</v>
      </c>
      <c r="AL64" s="16">
        <v>568463923</v>
      </c>
      <c r="AM64" s="16">
        <v>1760986839</v>
      </c>
      <c r="AN64" s="16">
        <v>174978530</v>
      </c>
      <c r="AO64" s="16">
        <v>297990950</v>
      </c>
      <c r="AP64" s="16">
        <v>210641500</v>
      </c>
      <c r="AQ64" s="16">
        <v>391986794</v>
      </c>
      <c r="AR64" s="16">
        <v>2507520221</v>
      </c>
      <c r="AS64" s="16">
        <v>26418000</v>
      </c>
      <c r="AT64" s="16">
        <v>268126775</v>
      </c>
      <c r="AU64" s="16">
        <v>1246360874</v>
      </c>
      <c r="AV64" s="16">
        <v>113048850</v>
      </c>
      <c r="AW64" s="16">
        <v>224379500</v>
      </c>
      <c r="AX64" s="16">
        <v>109370431</v>
      </c>
      <c r="AY64" s="16">
        <v>1861049542</v>
      </c>
      <c r="AZ64" s="16">
        <v>226521600</v>
      </c>
      <c r="BA64" s="16">
        <v>114545782</v>
      </c>
      <c r="BB64" s="16">
        <v>0</v>
      </c>
      <c r="BC64" s="16">
        <v>0</v>
      </c>
      <c r="BD64" s="16">
        <v>1367142538</v>
      </c>
      <c r="BE64" s="16">
        <f aca="true" t="shared" si="13" ref="BE64:BE124">T64+AG64</f>
        <v>69652423608</v>
      </c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</row>
    <row r="65" spans="1:111" s="7" customFormat="1" ht="11.25">
      <c r="A65" s="8" t="s">
        <v>514</v>
      </c>
      <c r="B65" s="9" t="s">
        <v>515</v>
      </c>
      <c r="C65" s="15">
        <f t="shared" si="7"/>
        <v>167496505973.16998</v>
      </c>
      <c r="D65" s="15">
        <v>9130042407.69</v>
      </c>
      <c r="E65" s="15">
        <f t="shared" si="8"/>
        <v>34175400440.3</v>
      </c>
      <c r="F65" s="15">
        <v>28018631761</v>
      </c>
      <c r="G65" s="15">
        <v>2500658793.5</v>
      </c>
      <c r="H65" s="15">
        <v>2472551789.36</v>
      </c>
      <c r="I65" s="15">
        <v>1183558096.44</v>
      </c>
      <c r="J65" s="15">
        <f t="shared" si="9"/>
        <v>124191063125.18</v>
      </c>
      <c r="K65" s="15">
        <v>9025738253</v>
      </c>
      <c r="L65" s="15">
        <v>7985339386.18</v>
      </c>
      <c r="M65" s="15">
        <v>28897543884</v>
      </c>
      <c r="N65" s="15">
        <v>78282441602</v>
      </c>
      <c r="O65" s="15">
        <v>0</v>
      </c>
      <c r="P65" s="15">
        <f t="shared" si="10"/>
        <v>0</v>
      </c>
      <c r="Q65" s="15">
        <v>0</v>
      </c>
      <c r="R65" s="15">
        <v>0</v>
      </c>
      <c r="S65" s="15">
        <v>5273649337</v>
      </c>
      <c r="T65" s="15">
        <f t="shared" si="11"/>
        <v>57298960445</v>
      </c>
      <c r="U65" s="15">
        <v>0</v>
      </c>
      <c r="V65" s="15">
        <v>25692212984</v>
      </c>
      <c r="W65" s="15">
        <v>10673960186</v>
      </c>
      <c r="X65" s="15">
        <v>5047908898</v>
      </c>
      <c r="Y65" s="15">
        <v>2797951137</v>
      </c>
      <c r="Z65" s="15">
        <v>8810121480</v>
      </c>
      <c r="AA65" s="15">
        <v>22020000</v>
      </c>
      <c r="AB65" s="15">
        <v>22041900</v>
      </c>
      <c r="AC65" s="15">
        <v>0</v>
      </c>
      <c r="AD65" s="15">
        <v>3116621860</v>
      </c>
      <c r="AE65" s="15">
        <v>1116122000</v>
      </c>
      <c r="AF65" s="15">
        <v>0</v>
      </c>
      <c r="AG65" s="15">
        <f t="shared" si="12"/>
        <v>92030935638.59</v>
      </c>
      <c r="AH65" s="15">
        <v>412269455</v>
      </c>
      <c r="AI65" s="15">
        <v>5526705247</v>
      </c>
      <c r="AJ65" s="15">
        <v>3535771031</v>
      </c>
      <c r="AK65" s="15">
        <v>0</v>
      </c>
      <c r="AL65" s="15">
        <v>2544191749</v>
      </c>
      <c r="AM65" s="15">
        <v>30329374072.59</v>
      </c>
      <c r="AN65" s="15">
        <v>431803700</v>
      </c>
      <c r="AO65" s="15">
        <v>770975000</v>
      </c>
      <c r="AP65" s="15">
        <v>12150042742</v>
      </c>
      <c r="AQ65" s="15">
        <v>2082360160</v>
      </c>
      <c r="AR65" s="15">
        <v>8741276170</v>
      </c>
      <c r="AS65" s="15">
        <v>79908500</v>
      </c>
      <c r="AT65" s="15">
        <v>6756362675</v>
      </c>
      <c r="AU65" s="15">
        <v>0</v>
      </c>
      <c r="AV65" s="15">
        <v>486077000</v>
      </c>
      <c r="AW65" s="15">
        <v>1379676350</v>
      </c>
      <c r="AX65" s="15">
        <v>121460000</v>
      </c>
      <c r="AY65" s="15">
        <v>15059108617</v>
      </c>
      <c r="AZ65" s="15">
        <v>934964370</v>
      </c>
      <c r="BA65" s="15">
        <v>480148800</v>
      </c>
      <c r="BB65" s="15">
        <v>208460000</v>
      </c>
      <c r="BC65" s="15">
        <v>0</v>
      </c>
      <c r="BD65" s="15">
        <v>0</v>
      </c>
      <c r="BE65" s="15">
        <f t="shared" si="13"/>
        <v>149329896083.59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</row>
    <row r="66" spans="1:111" s="7" customFormat="1" ht="11.25">
      <c r="A66" s="10" t="s">
        <v>516</v>
      </c>
      <c r="B66" s="11" t="s">
        <v>517</v>
      </c>
      <c r="C66" s="16">
        <f t="shared" si="7"/>
        <v>81078211168.03</v>
      </c>
      <c r="D66" s="16">
        <v>865667568.99</v>
      </c>
      <c r="E66" s="16">
        <f t="shared" si="8"/>
        <v>5393966351.38</v>
      </c>
      <c r="F66" s="16">
        <v>1043010074.25</v>
      </c>
      <c r="G66" s="16">
        <v>716150545.5</v>
      </c>
      <c r="H66" s="16">
        <v>742593988.52</v>
      </c>
      <c r="I66" s="16">
        <v>2892211743.11</v>
      </c>
      <c r="J66" s="16">
        <f t="shared" si="9"/>
        <v>74818577247.66</v>
      </c>
      <c r="K66" s="16">
        <v>14466587576.11</v>
      </c>
      <c r="L66" s="16">
        <v>702226490.55</v>
      </c>
      <c r="M66" s="16">
        <v>44878915791</v>
      </c>
      <c r="N66" s="16">
        <v>14770847390</v>
      </c>
      <c r="O66" s="16">
        <v>0</v>
      </c>
      <c r="P66" s="16">
        <f t="shared" si="10"/>
        <v>0</v>
      </c>
      <c r="Q66" s="16">
        <v>0</v>
      </c>
      <c r="R66" s="16">
        <v>0</v>
      </c>
      <c r="S66" s="16">
        <v>8014517091</v>
      </c>
      <c r="T66" s="16">
        <f t="shared" si="11"/>
        <v>58908951663.8</v>
      </c>
      <c r="U66" s="16">
        <v>0</v>
      </c>
      <c r="V66" s="16">
        <v>42508262586</v>
      </c>
      <c r="W66" s="16">
        <v>6973959990</v>
      </c>
      <c r="X66" s="16">
        <v>1307853593</v>
      </c>
      <c r="Y66" s="16">
        <v>795614320</v>
      </c>
      <c r="Z66" s="16">
        <v>4018025486.8</v>
      </c>
      <c r="AA66" s="16">
        <v>31164962</v>
      </c>
      <c r="AB66" s="16">
        <v>434520000</v>
      </c>
      <c r="AC66" s="16">
        <v>0</v>
      </c>
      <c r="AD66" s="16">
        <v>2550595626</v>
      </c>
      <c r="AE66" s="16">
        <v>288955100</v>
      </c>
      <c r="AF66" s="16">
        <v>0</v>
      </c>
      <c r="AG66" s="16">
        <f t="shared" si="12"/>
        <v>20919302840.39</v>
      </c>
      <c r="AH66" s="16">
        <v>25000000</v>
      </c>
      <c r="AI66" s="16">
        <v>877846400</v>
      </c>
      <c r="AJ66" s="16">
        <v>192799000</v>
      </c>
      <c r="AK66" s="16">
        <v>35000000</v>
      </c>
      <c r="AL66" s="16">
        <v>1088273191.39</v>
      </c>
      <c r="AM66" s="16">
        <v>5375593719</v>
      </c>
      <c r="AN66" s="16">
        <v>677339750</v>
      </c>
      <c r="AO66" s="16">
        <v>69606000</v>
      </c>
      <c r="AP66" s="16">
        <v>1123271000</v>
      </c>
      <c r="AQ66" s="16">
        <v>260231000</v>
      </c>
      <c r="AR66" s="16">
        <v>4353911075</v>
      </c>
      <c r="AS66" s="16">
        <v>152061000</v>
      </c>
      <c r="AT66" s="16">
        <v>539481365</v>
      </c>
      <c r="AU66" s="16">
        <v>1630389310</v>
      </c>
      <c r="AV66" s="16">
        <v>303735000</v>
      </c>
      <c r="AW66" s="16">
        <v>508396000</v>
      </c>
      <c r="AX66" s="16">
        <v>44980000</v>
      </c>
      <c r="AY66" s="16">
        <v>3377678530</v>
      </c>
      <c r="AZ66" s="16">
        <v>283710500</v>
      </c>
      <c r="BA66" s="16">
        <v>0</v>
      </c>
      <c r="BB66" s="16">
        <v>0</v>
      </c>
      <c r="BC66" s="16">
        <v>0</v>
      </c>
      <c r="BD66" s="16">
        <v>8014517091</v>
      </c>
      <c r="BE66" s="16">
        <f t="shared" si="13"/>
        <v>79828254504.19</v>
      </c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</row>
    <row r="67" spans="1:111" s="7" customFormat="1" ht="11.25">
      <c r="A67" s="12" t="s">
        <v>518</v>
      </c>
      <c r="B67" s="13" t="s">
        <v>519</v>
      </c>
      <c r="C67" s="17">
        <f t="shared" si="7"/>
        <v>64228758967.51</v>
      </c>
      <c r="D67" s="17">
        <v>1688797640.56</v>
      </c>
      <c r="E67" s="17">
        <f t="shared" si="8"/>
        <v>2331463751.69</v>
      </c>
      <c r="F67" s="17">
        <v>889097137</v>
      </c>
      <c r="G67" s="17">
        <v>719127531.47</v>
      </c>
      <c r="H67" s="17">
        <v>579665164.37</v>
      </c>
      <c r="I67" s="17">
        <v>143573918.85</v>
      </c>
      <c r="J67" s="17">
        <f t="shared" si="9"/>
        <v>60208497575.26</v>
      </c>
      <c r="K67" s="17">
        <v>4083342701.92</v>
      </c>
      <c r="L67" s="17">
        <v>225645549.34</v>
      </c>
      <c r="M67" s="17">
        <v>35352444178</v>
      </c>
      <c r="N67" s="17">
        <v>20547065146</v>
      </c>
      <c r="O67" s="17">
        <v>0</v>
      </c>
      <c r="P67" s="17">
        <f t="shared" si="10"/>
        <v>0</v>
      </c>
      <c r="Q67" s="17">
        <v>0</v>
      </c>
      <c r="R67" s="17">
        <v>0</v>
      </c>
      <c r="S67" s="17">
        <v>6326584044</v>
      </c>
      <c r="T67" s="17">
        <f t="shared" si="11"/>
        <v>41580088390.69</v>
      </c>
      <c r="U67" s="17">
        <v>0</v>
      </c>
      <c r="V67" s="17">
        <v>34107829678</v>
      </c>
      <c r="W67" s="17">
        <v>2766066670</v>
      </c>
      <c r="X67" s="17">
        <v>551427603</v>
      </c>
      <c r="Y67" s="17">
        <v>759076000</v>
      </c>
      <c r="Z67" s="17">
        <v>1818372789.69</v>
      </c>
      <c r="AA67" s="17">
        <v>0</v>
      </c>
      <c r="AB67" s="17">
        <v>501840000</v>
      </c>
      <c r="AC67" s="17">
        <v>0</v>
      </c>
      <c r="AD67" s="17">
        <v>643570900</v>
      </c>
      <c r="AE67" s="17">
        <v>431904750</v>
      </c>
      <c r="AF67" s="17">
        <v>0</v>
      </c>
      <c r="AG67" s="17">
        <f t="shared" si="12"/>
        <v>21604920146</v>
      </c>
      <c r="AH67" s="17">
        <v>75000000</v>
      </c>
      <c r="AI67" s="17">
        <v>1302143350</v>
      </c>
      <c r="AJ67" s="17">
        <v>247719000</v>
      </c>
      <c r="AK67" s="17">
        <v>0</v>
      </c>
      <c r="AL67" s="17">
        <v>801736000</v>
      </c>
      <c r="AM67" s="17">
        <v>5055230000</v>
      </c>
      <c r="AN67" s="17">
        <v>40000000</v>
      </c>
      <c r="AO67" s="17">
        <v>757808000</v>
      </c>
      <c r="AP67" s="17">
        <v>3474770000</v>
      </c>
      <c r="AQ67" s="17">
        <v>1783676900</v>
      </c>
      <c r="AR67" s="17">
        <v>2565276000</v>
      </c>
      <c r="AS67" s="17">
        <v>29996000</v>
      </c>
      <c r="AT67" s="17">
        <v>758349446</v>
      </c>
      <c r="AU67" s="17">
        <v>1803584850</v>
      </c>
      <c r="AV67" s="17">
        <v>48504000</v>
      </c>
      <c r="AW67" s="17">
        <v>195960000</v>
      </c>
      <c r="AX67" s="17">
        <v>30000000</v>
      </c>
      <c r="AY67" s="17">
        <v>2440166600</v>
      </c>
      <c r="AZ67" s="17">
        <v>125000000</v>
      </c>
      <c r="BA67" s="17">
        <v>70000000</v>
      </c>
      <c r="BB67" s="17">
        <v>0</v>
      </c>
      <c r="BC67" s="17">
        <v>0</v>
      </c>
      <c r="BD67" s="17">
        <v>6326584044</v>
      </c>
      <c r="BE67" s="17">
        <f t="shared" si="13"/>
        <v>63185008536.69</v>
      </c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</row>
    <row r="68" spans="1:111" s="7" customFormat="1" ht="11.25">
      <c r="A68" s="10" t="s">
        <v>520</v>
      </c>
      <c r="B68" s="11" t="s">
        <v>521</v>
      </c>
      <c r="C68" s="16">
        <f t="shared" si="7"/>
        <v>89280974683.92001</v>
      </c>
      <c r="D68" s="16">
        <v>8636755912.8</v>
      </c>
      <c r="E68" s="16">
        <f t="shared" si="8"/>
        <v>4401849465.5199995</v>
      </c>
      <c r="F68" s="16">
        <v>894337508.75</v>
      </c>
      <c r="G68" s="16">
        <v>1821819522</v>
      </c>
      <c r="H68" s="16">
        <v>1278075049.2</v>
      </c>
      <c r="I68" s="16">
        <v>407617385.57</v>
      </c>
      <c r="J68" s="16">
        <f t="shared" si="9"/>
        <v>76242369305.6</v>
      </c>
      <c r="K68" s="16">
        <v>8763483108.95</v>
      </c>
      <c r="L68" s="16">
        <v>589484812.38</v>
      </c>
      <c r="M68" s="16">
        <v>45406108272</v>
      </c>
      <c r="N68" s="16">
        <v>21313173112.27</v>
      </c>
      <c r="O68" s="16">
        <v>170120000</v>
      </c>
      <c r="P68" s="16">
        <f t="shared" si="10"/>
        <v>0</v>
      </c>
      <c r="Q68" s="16">
        <v>0</v>
      </c>
      <c r="R68" s="16">
        <v>0</v>
      </c>
      <c r="S68" s="16">
        <v>8461151961</v>
      </c>
      <c r="T68" s="16">
        <f t="shared" si="11"/>
        <v>53115839392</v>
      </c>
      <c r="U68" s="16">
        <v>0</v>
      </c>
      <c r="V68" s="16">
        <v>44353681747</v>
      </c>
      <c r="W68" s="16">
        <v>4075629591</v>
      </c>
      <c r="X68" s="16">
        <v>716989950</v>
      </c>
      <c r="Y68" s="16">
        <v>364325800</v>
      </c>
      <c r="Z68" s="16">
        <v>1465332704</v>
      </c>
      <c r="AA68" s="16">
        <v>48600000</v>
      </c>
      <c r="AB68" s="16">
        <v>1126765000</v>
      </c>
      <c r="AC68" s="16">
        <v>0</v>
      </c>
      <c r="AD68" s="16">
        <v>809514600</v>
      </c>
      <c r="AE68" s="16">
        <v>155000000</v>
      </c>
      <c r="AF68" s="16">
        <v>0</v>
      </c>
      <c r="AG68" s="16">
        <f t="shared" si="12"/>
        <v>22546636867.370003</v>
      </c>
      <c r="AH68" s="16">
        <v>41002500</v>
      </c>
      <c r="AI68" s="16">
        <v>1460166250</v>
      </c>
      <c r="AJ68" s="16">
        <v>345243500</v>
      </c>
      <c r="AK68" s="16">
        <v>0</v>
      </c>
      <c r="AL68" s="16">
        <v>1849676017.1</v>
      </c>
      <c r="AM68" s="16">
        <v>7479786775.27</v>
      </c>
      <c r="AN68" s="16">
        <v>0</v>
      </c>
      <c r="AO68" s="16">
        <v>35512000</v>
      </c>
      <c r="AP68" s="16">
        <v>958649450</v>
      </c>
      <c r="AQ68" s="16">
        <v>1879352750</v>
      </c>
      <c r="AR68" s="16">
        <v>2060874280</v>
      </c>
      <c r="AS68" s="16">
        <v>18880000</v>
      </c>
      <c r="AT68" s="16">
        <v>214145784</v>
      </c>
      <c r="AU68" s="16">
        <v>3976080211</v>
      </c>
      <c r="AV68" s="16">
        <v>94235500</v>
      </c>
      <c r="AW68" s="16">
        <v>169705000</v>
      </c>
      <c r="AX68" s="16">
        <v>15220000</v>
      </c>
      <c r="AY68" s="16">
        <v>1846949850</v>
      </c>
      <c r="AZ68" s="16">
        <v>73530000</v>
      </c>
      <c r="BA68" s="16">
        <v>27627000</v>
      </c>
      <c r="BB68" s="16">
        <v>0</v>
      </c>
      <c r="BC68" s="16">
        <v>0</v>
      </c>
      <c r="BD68" s="16">
        <v>8461151961</v>
      </c>
      <c r="BE68" s="16">
        <f t="shared" si="13"/>
        <v>75662476259.37</v>
      </c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</row>
    <row r="69" spans="1:111" s="7" customFormat="1" ht="11.25">
      <c r="A69" s="12" t="s">
        <v>522</v>
      </c>
      <c r="B69" s="13" t="s">
        <v>523</v>
      </c>
      <c r="C69" s="17">
        <f t="shared" si="7"/>
        <v>85580175580.29001</v>
      </c>
      <c r="D69" s="17">
        <v>1272212013.77</v>
      </c>
      <c r="E69" s="17">
        <f t="shared" si="8"/>
        <v>2845174539.58</v>
      </c>
      <c r="F69" s="17">
        <v>629923362.1</v>
      </c>
      <c r="G69" s="17">
        <v>824355777.78</v>
      </c>
      <c r="H69" s="17">
        <v>1079246638.48</v>
      </c>
      <c r="I69" s="17">
        <v>311648761.22</v>
      </c>
      <c r="J69" s="17">
        <f t="shared" si="9"/>
        <v>81462789026.94</v>
      </c>
      <c r="K69" s="17">
        <v>9117923150.37</v>
      </c>
      <c r="L69" s="17">
        <v>685500196.57</v>
      </c>
      <c r="M69" s="17">
        <v>48155266384</v>
      </c>
      <c r="N69" s="17">
        <v>23504099296</v>
      </c>
      <c r="O69" s="17">
        <v>0</v>
      </c>
      <c r="P69" s="17">
        <f t="shared" si="10"/>
        <v>0</v>
      </c>
      <c r="Q69" s="17">
        <v>0</v>
      </c>
      <c r="R69" s="17">
        <v>0</v>
      </c>
      <c r="S69" s="17">
        <v>8851131684</v>
      </c>
      <c r="T69" s="17">
        <f t="shared" si="11"/>
        <v>57330120283</v>
      </c>
      <c r="U69" s="17">
        <v>0</v>
      </c>
      <c r="V69" s="17">
        <v>46097925884</v>
      </c>
      <c r="W69" s="17">
        <v>4203824003</v>
      </c>
      <c r="X69" s="17">
        <v>985311925</v>
      </c>
      <c r="Y69" s="17">
        <v>716342900</v>
      </c>
      <c r="Z69" s="17">
        <v>2280023420</v>
      </c>
      <c r="AA69" s="17">
        <v>14000000</v>
      </c>
      <c r="AB69" s="17">
        <v>1468138450</v>
      </c>
      <c r="AC69" s="17">
        <v>0</v>
      </c>
      <c r="AD69" s="17">
        <v>1364680201</v>
      </c>
      <c r="AE69" s="17">
        <v>199873500</v>
      </c>
      <c r="AF69" s="17">
        <v>0</v>
      </c>
      <c r="AG69" s="17">
        <f t="shared" si="12"/>
        <v>25549676523</v>
      </c>
      <c r="AH69" s="17">
        <v>303480000</v>
      </c>
      <c r="AI69" s="17">
        <v>1526128500</v>
      </c>
      <c r="AJ69" s="17">
        <v>345000000</v>
      </c>
      <c r="AK69" s="17">
        <v>0</v>
      </c>
      <c r="AL69" s="17">
        <v>1381527978</v>
      </c>
      <c r="AM69" s="17">
        <v>5847259754</v>
      </c>
      <c r="AN69" s="17">
        <v>0</v>
      </c>
      <c r="AO69" s="17">
        <v>222789000</v>
      </c>
      <c r="AP69" s="17">
        <v>4344369950</v>
      </c>
      <c r="AQ69" s="17">
        <v>3091773850</v>
      </c>
      <c r="AR69" s="17">
        <v>2614001016</v>
      </c>
      <c r="AS69" s="17">
        <v>0</v>
      </c>
      <c r="AT69" s="17">
        <v>1093238376</v>
      </c>
      <c r="AU69" s="17">
        <v>1222798454</v>
      </c>
      <c r="AV69" s="17">
        <v>75000000</v>
      </c>
      <c r="AW69" s="17">
        <v>243252300</v>
      </c>
      <c r="AX69" s="17">
        <v>45185000</v>
      </c>
      <c r="AY69" s="17">
        <v>2860585400</v>
      </c>
      <c r="AZ69" s="17">
        <v>81647945</v>
      </c>
      <c r="BA69" s="17">
        <v>251639000</v>
      </c>
      <c r="BB69" s="17">
        <v>0</v>
      </c>
      <c r="BC69" s="17">
        <v>0</v>
      </c>
      <c r="BD69" s="17">
        <v>8851131684</v>
      </c>
      <c r="BE69" s="17">
        <f t="shared" si="13"/>
        <v>82879796806</v>
      </c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</row>
    <row r="70" spans="1:111" s="7" customFormat="1" ht="11.25">
      <c r="A70" s="10" t="s">
        <v>524</v>
      </c>
      <c r="B70" s="11" t="s">
        <v>525</v>
      </c>
      <c r="C70" s="16">
        <f t="shared" si="7"/>
        <v>68889344538.13</v>
      </c>
      <c r="D70" s="16">
        <v>266824664.98</v>
      </c>
      <c r="E70" s="16">
        <f t="shared" si="8"/>
        <v>2285250765.55</v>
      </c>
      <c r="F70" s="16">
        <v>826345954.75</v>
      </c>
      <c r="G70" s="16">
        <v>393060808.3</v>
      </c>
      <c r="H70" s="16">
        <v>983598122.72</v>
      </c>
      <c r="I70" s="16">
        <v>82245879.78</v>
      </c>
      <c r="J70" s="16">
        <f t="shared" si="9"/>
        <v>66337269107.6</v>
      </c>
      <c r="K70" s="16">
        <v>8329334838.06</v>
      </c>
      <c r="L70" s="16">
        <v>1476118416.54</v>
      </c>
      <c r="M70" s="16">
        <v>34197665975</v>
      </c>
      <c r="N70" s="16">
        <v>22334149878</v>
      </c>
      <c r="O70" s="16">
        <v>0</v>
      </c>
      <c r="P70" s="16">
        <f t="shared" si="10"/>
        <v>0</v>
      </c>
      <c r="Q70" s="16">
        <v>0</v>
      </c>
      <c r="R70" s="16">
        <v>0</v>
      </c>
      <c r="S70" s="16">
        <v>6022263195</v>
      </c>
      <c r="T70" s="16">
        <f t="shared" si="11"/>
        <v>41059861127</v>
      </c>
      <c r="U70" s="16">
        <v>0</v>
      </c>
      <c r="V70" s="16">
        <v>33004688319</v>
      </c>
      <c r="W70" s="16">
        <v>2728745553</v>
      </c>
      <c r="X70" s="16">
        <v>476412687</v>
      </c>
      <c r="Y70" s="16">
        <v>44736000</v>
      </c>
      <c r="Z70" s="16">
        <v>2265632163</v>
      </c>
      <c r="AA70" s="16">
        <v>12500000</v>
      </c>
      <c r="AB70" s="16">
        <v>650734000</v>
      </c>
      <c r="AC70" s="16">
        <v>0</v>
      </c>
      <c r="AD70" s="16">
        <v>1701953140</v>
      </c>
      <c r="AE70" s="16">
        <v>174459265</v>
      </c>
      <c r="AF70" s="16">
        <v>0</v>
      </c>
      <c r="AG70" s="16">
        <f t="shared" si="12"/>
        <v>26597856254</v>
      </c>
      <c r="AH70" s="16">
        <v>767149250</v>
      </c>
      <c r="AI70" s="16">
        <v>1871832350</v>
      </c>
      <c r="AJ70" s="16">
        <v>14835000</v>
      </c>
      <c r="AK70" s="16">
        <v>0</v>
      </c>
      <c r="AL70" s="16">
        <v>890204000</v>
      </c>
      <c r="AM70" s="16">
        <v>6691350749</v>
      </c>
      <c r="AN70" s="16">
        <v>0</v>
      </c>
      <c r="AO70" s="16">
        <v>14256000</v>
      </c>
      <c r="AP70" s="16">
        <v>579781000</v>
      </c>
      <c r="AQ70" s="16">
        <v>204297000</v>
      </c>
      <c r="AR70" s="16">
        <v>3302526537</v>
      </c>
      <c r="AS70" s="16">
        <v>15000000</v>
      </c>
      <c r="AT70" s="16">
        <v>345474500</v>
      </c>
      <c r="AU70" s="16">
        <v>6512435368</v>
      </c>
      <c r="AV70" s="16">
        <v>1911945000</v>
      </c>
      <c r="AW70" s="16">
        <v>255744000</v>
      </c>
      <c r="AX70" s="16">
        <v>58714500</v>
      </c>
      <c r="AY70" s="16">
        <v>2897425500</v>
      </c>
      <c r="AZ70" s="16">
        <v>123041000</v>
      </c>
      <c r="BA70" s="16">
        <v>141844500</v>
      </c>
      <c r="BB70" s="16">
        <v>0</v>
      </c>
      <c r="BC70" s="16">
        <v>0</v>
      </c>
      <c r="BD70" s="16">
        <v>6022263195</v>
      </c>
      <c r="BE70" s="16">
        <f t="shared" si="13"/>
        <v>67657717381</v>
      </c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</row>
    <row r="71" spans="1:111" s="7" customFormat="1" ht="11.25">
      <c r="A71" s="12" t="s">
        <v>526</v>
      </c>
      <c r="B71" s="13" t="s">
        <v>515</v>
      </c>
      <c r="C71" s="17">
        <f t="shared" si="7"/>
        <v>68413146202.95</v>
      </c>
      <c r="D71" s="17">
        <v>980941063.26</v>
      </c>
      <c r="E71" s="17">
        <f t="shared" si="8"/>
        <v>8917275983.6</v>
      </c>
      <c r="F71" s="17">
        <v>3452466543</v>
      </c>
      <c r="G71" s="17">
        <v>4823135926</v>
      </c>
      <c r="H71" s="17">
        <v>541374835.23</v>
      </c>
      <c r="I71" s="17">
        <v>100298679.37</v>
      </c>
      <c r="J71" s="17">
        <f t="shared" si="9"/>
        <v>57680979156.09</v>
      </c>
      <c r="K71" s="17">
        <v>5573870400.85</v>
      </c>
      <c r="L71" s="17">
        <v>171777526.24</v>
      </c>
      <c r="M71" s="17">
        <v>38838749707</v>
      </c>
      <c r="N71" s="17">
        <v>13096581522</v>
      </c>
      <c r="O71" s="17">
        <v>0</v>
      </c>
      <c r="P71" s="17">
        <f t="shared" si="10"/>
        <v>833950000</v>
      </c>
      <c r="Q71" s="17">
        <v>833950000</v>
      </c>
      <c r="R71" s="17">
        <v>0</v>
      </c>
      <c r="S71" s="17">
        <v>7005767127</v>
      </c>
      <c r="T71" s="17">
        <f t="shared" si="11"/>
        <v>50015737004.5</v>
      </c>
      <c r="U71" s="17">
        <v>0</v>
      </c>
      <c r="V71" s="17">
        <v>38033169707</v>
      </c>
      <c r="W71" s="17">
        <v>4483744353</v>
      </c>
      <c r="X71" s="17">
        <v>1135155019</v>
      </c>
      <c r="Y71" s="17">
        <v>284688600</v>
      </c>
      <c r="Z71" s="17">
        <v>4192317890.5</v>
      </c>
      <c r="AA71" s="17">
        <v>413008000</v>
      </c>
      <c r="AB71" s="17">
        <v>212904500</v>
      </c>
      <c r="AC71" s="17">
        <v>0</v>
      </c>
      <c r="AD71" s="17">
        <v>1255748935</v>
      </c>
      <c r="AE71" s="17">
        <v>5000000</v>
      </c>
      <c r="AF71" s="17">
        <v>0</v>
      </c>
      <c r="AG71" s="17">
        <f t="shared" si="12"/>
        <v>16142205216</v>
      </c>
      <c r="AH71" s="17">
        <v>650531060</v>
      </c>
      <c r="AI71" s="17">
        <v>820622900</v>
      </c>
      <c r="AJ71" s="17">
        <v>0</v>
      </c>
      <c r="AK71" s="17">
        <v>0</v>
      </c>
      <c r="AL71" s="17">
        <v>824977900</v>
      </c>
      <c r="AM71" s="17">
        <v>1935113201</v>
      </c>
      <c r="AN71" s="17">
        <v>422096400</v>
      </c>
      <c r="AO71" s="17">
        <v>14885000</v>
      </c>
      <c r="AP71" s="17">
        <v>920976180</v>
      </c>
      <c r="AQ71" s="17">
        <v>420457000</v>
      </c>
      <c r="AR71" s="17">
        <v>2365662182</v>
      </c>
      <c r="AS71" s="17">
        <v>240793252</v>
      </c>
      <c r="AT71" s="17">
        <v>431645793</v>
      </c>
      <c r="AU71" s="17">
        <v>3603540569</v>
      </c>
      <c r="AV71" s="17">
        <v>195004000</v>
      </c>
      <c r="AW71" s="17">
        <v>294773450</v>
      </c>
      <c r="AX71" s="17">
        <v>42438000</v>
      </c>
      <c r="AY71" s="17">
        <v>2895770329</v>
      </c>
      <c r="AZ71" s="17">
        <v>56499000</v>
      </c>
      <c r="BA71" s="17">
        <v>6419000</v>
      </c>
      <c r="BB71" s="17">
        <v>0</v>
      </c>
      <c r="BC71" s="17">
        <v>0</v>
      </c>
      <c r="BD71" s="17">
        <v>7005767127</v>
      </c>
      <c r="BE71" s="17">
        <f t="shared" si="13"/>
        <v>66157942220.5</v>
      </c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</row>
    <row r="72" spans="1:111" s="7" customFormat="1" ht="11.25">
      <c r="A72" s="8" t="s">
        <v>527</v>
      </c>
      <c r="B72" s="9" t="s">
        <v>528</v>
      </c>
      <c r="C72" s="15">
        <f t="shared" si="7"/>
        <v>334336021614</v>
      </c>
      <c r="D72" s="15">
        <v>28688037509</v>
      </c>
      <c r="E72" s="15">
        <f t="shared" si="8"/>
        <v>78987091027</v>
      </c>
      <c r="F72" s="15">
        <v>70795725712</v>
      </c>
      <c r="G72" s="15">
        <v>2334573908</v>
      </c>
      <c r="H72" s="15">
        <v>1810265490</v>
      </c>
      <c r="I72" s="15">
        <v>4046525917</v>
      </c>
      <c r="J72" s="15">
        <f t="shared" si="9"/>
        <v>226660893078</v>
      </c>
      <c r="K72" s="15">
        <v>25884170339</v>
      </c>
      <c r="L72" s="15">
        <v>20991150783</v>
      </c>
      <c r="M72" s="15">
        <v>51799692493</v>
      </c>
      <c r="N72" s="15">
        <v>127985879463</v>
      </c>
      <c r="O72" s="15">
        <v>0</v>
      </c>
      <c r="P72" s="15">
        <f t="shared" si="10"/>
        <v>0</v>
      </c>
      <c r="Q72" s="15">
        <v>0</v>
      </c>
      <c r="R72" s="15">
        <v>0</v>
      </c>
      <c r="S72" s="15">
        <v>10318477113</v>
      </c>
      <c r="T72" s="15">
        <f t="shared" si="11"/>
        <v>150397802743</v>
      </c>
      <c r="U72" s="15">
        <v>0</v>
      </c>
      <c r="V72" s="15">
        <v>54105863585</v>
      </c>
      <c r="W72" s="15">
        <v>25322071837</v>
      </c>
      <c r="X72" s="15">
        <v>5643644544</v>
      </c>
      <c r="Y72" s="15">
        <v>4817861200</v>
      </c>
      <c r="Z72" s="15">
        <v>31670336080</v>
      </c>
      <c r="AA72" s="15">
        <v>0</v>
      </c>
      <c r="AB72" s="15">
        <v>8958495571</v>
      </c>
      <c r="AC72" s="15">
        <v>0</v>
      </c>
      <c r="AD72" s="15">
        <v>17199967531</v>
      </c>
      <c r="AE72" s="15">
        <v>2679562395</v>
      </c>
      <c r="AF72" s="15">
        <v>10318477113</v>
      </c>
      <c r="AG72" s="15">
        <f t="shared" si="12"/>
        <v>143820319711</v>
      </c>
      <c r="AH72" s="15">
        <v>596842640</v>
      </c>
      <c r="AI72" s="15">
        <v>6166372867</v>
      </c>
      <c r="AJ72" s="15">
        <v>15687739663</v>
      </c>
      <c r="AK72" s="15">
        <v>69018900</v>
      </c>
      <c r="AL72" s="15">
        <v>8786990300</v>
      </c>
      <c r="AM72" s="15">
        <v>53819432076</v>
      </c>
      <c r="AN72" s="15">
        <v>205254100</v>
      </c>
      <c r="AO72" s="15">
        <v>1639205300</v>
      </c>
      <c r="AP72" s="15">
        <v>9488557435</v>
      </c>
      <c r="AQ72" s="15">
        <v>2044828870</v>
      </c>
      <c r="AR72" s="15">
        <v>11646395920</v>
      </c>
      <c r="AS72" s="15">
        <v>0</v>
      </c>
      <c r="AT72" s="15">
        <v>8027797298</v>
      </c>
      <c r="AU72" s="15">
        <v>0</v>
      </c>
      <c r="AV72" s="15">
        <v>5363511650</v>
      </c>
      <c r="AW72" s="15">
        <v>2245788356</v>
      </c>
      <c r="AX72" s="15">
        <v>0</v>
      </c>
      <c r="AY72" s="15">
        <v>14251849086</v>
      </c>
      <c r="AZ72" s="15">
        <v>135723300</v>
      </c>
      <c r="BA72" s="15">
        <v>235811950</v>
      </c>
      <c r="BB72" s="15">
        <v>3409200000</v>
      </c>
      <c r="BC72" s="15">
        <v>0</v>
      </c>
      <c r="BD72" s="15">
        <v>10318477113</v>
      </c>
      <c r="BE72" s="15">
        <f t="shared" si="13"/>
        <v>294218122454</v>
      </c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</row>
    <row r="73" spans="1:111" s="7" customFormat="1" ht="11.25">
      <c r="A73" s="10" t="s">
        <v>529</v>
      </c>
      <c r="B73" s="11" t="s">
        <v>530</v>
      </c>
      <c r="C73" s="16">
        <f t="shared" si="7"/>
        <v>109697900269</v>
      </c>
      <c r="D73" s="16">
        <v>10067858411</v>
      </c>
      <c r="E73" s="16">
        <f t="shared" si="8"/>
        <v>5233536753</v>
      </c>
      <c r="F73" s="16">
        <v>2423280372</v>
      </c>
      <c r="G73" s="16">
        <v>1478699870</v>
      </c>
      <c r="H73" s="16">
        <v>214021892</v>
      </c>
      <c r="I73" s="16">
        <v>1117534619</v>
      </c>
      <c r="J73" s="16">
        <f t="shared" si="9"/>
        <v>94396505105</v>
      </c>
      <c r="K73" s="16">
        <v>11342788587</v>
      </c>
      <c r="L73" s="16">
        <v>17198598752</v>
      </c>
      <c r="M73" s="16">
        <v>40920038725</v>
      </c>
      <c r="N73" s="16">
        <v>24935079041</v>
      </c>
      <c r="O73" s="16">
        <v>0</v>
      </c>
      <c r="P73" s="16">
        <f t="shared" si="10"/>
        <v>0</v>
      </c>
      <c r="Q73" s="16">
        <v>0</v>
      </c>
      <c r="R73" s="16">
        <v>0</v>
      </c>
      <c r="S73" s="16">
        <v>7600980075</v>
      </c>
      <c r="T73" s="16">
        <f t="shared" si="11"/>
        <v>61337895645.28</v>
      </c>
      <c r="U73" s="16">
        <v>0</v>
      </c>
      <c r="V73" s="16">
        <v>14470622502.71</v>
      </c>
      <c r="W73" s="16">
        <v>7691039185</v>
      </c>
      <c r="X73" s="16">
        <v>21818060413</v>
      </c>
      <c r="Y73" s="16">
        <v>7640601000</v>
      </c>
      <c r="Z73" s="16">
        <v>8023161611</v>
      </c>
      <c r="AA73" s="16">
        <v>0</v>
      </c>
      <c r="AB73" s="16">
        <v>945743750</v>
      </c>
      <c r="AC73" s="16">
        <v>0</v>
      </c>
      <c r="AD73" s="16">
        <v>661876683.57</v>
      </c>
      <c r="AE73" s="16">
        <v>86790500</v>
      </c>
      <c r="AF73" s="16">
        <v>0</v>
      </c>
      <c r="AG73" s="16">
        <f t="shared" si="12"/>
        <v>38757980339</v>
      </c>
      <c r="AH73" s="16">
        <v>0</v>
      </c>
      <c r="AI73" s="16">
        <v>2654314500</v>
      </c>
      <c r="AJ73" s="16">
        <v>480000000</v>
      </c>
      <c r="AK73" s="16">
        <v>11934000</v>
      </c>
      <c r="AL73" s="16">
        <v>1088055700</v>
      </c>
      <c r="AM73" s="16">
        <v>13650735300</v>
      </c>
      <c r="AN73" s="16">
        <v>0</v>
      </c>
      <c r="AO73" s="16">
        <v>809004780</v>
      </c>
      <c r="AP73" s="16">
        <v>272508000</v>
      </c>
      <c r="AQ73" s="16">
        <v>2310607700</v>
      </c>
      <c r="AR73" s="16">
        <v>3527540700</v>
      </c>
      <c r="AS73" s="16">
        <v>29348050</v>
      </c>
      <c r="AT73" s="16">
        <v>2190584892</v>
      </c>
      <c r="AU73" s="16">
        <v>4308843017</v>
      </c>
      <c r="AV73" s="16">
        <v>0</v>
      </c>
      <c r="AW73" s="16">
        <v>125393700</v>
      </c>
      <c r="AX73" s="16">
        <v>26289300</v>
      </c>
      <c r="AY73" s="16">
        <v>7060249400</v>
      </c>
      <c r="AZ73" s="16">
        <v>119000000</v>
      </c>
      <c r="BA73" s="16">
        <v>93571300</v>
      </c>
      <c r="BB73" s="16">
        <v>0</v>
      </c>
      <c r="BC73" s="16">
        <v>0</v>
      </c>
      <c r="BD73" s="16">
        <v>7600980075</v>
      </c>
      <c r="BE73" s="16">
        <f t="shared" si="13"/>
        <v>100095875984.28</v>
      </c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</row>
    <row r="74" spans="1:111" s="7" customFormat="1" ht="11.25">
      <c r="A74" s="12" t="s">
        <v>531</v>
      </c>
      <c r="B74" s="13" t="s">
        <v>532</v>
      </c>
      <c r="C74" s="17">
        <f t="shared" si="7"/>
        <v>42118603059</v>
      </c>
      <c r="D74" s="17">
        <v>2747618900</v>
      </c>
      <c r="E74" s="17">
        <f t="shared" si="8"/>
        <v>7294046474</v>
      </c>
      <c r="F74" s="17">
        <v>6233994207</v>
      </c>
      <c r="G74" s="17">
        <v>506838029</v>
      </c>
      <c r="H74" s="17">
        <v>38078842</v>
      </c>
      <c r="I74" s="17">
        <v>515135396</v>
      </c>
      <c r="J74" s="17">
        <f t="shared" si="9"/>
        <v>32076937685</v>
      </c>
      <c r="K74" s="17">
        <v>8125240027</v>
      </c>
      <c r="L74" s="17">
        <v>2482624458</v>
      </c>
      <c r="M74" s="17">
        <v>16966010200</v>
      </c>
      <c r="N74" s="17">
        <v>4410655000</v>
      </c>
      <c r="O74" s="17">
        <v>92408000</v>
      </c>
      <c r="P74" s="17">
        <f t="shared" si="10"/>
        <v>0</v>
      </c>
      <c r="Q74" s="17">
        <v>0</v>
      </c>
      <c r="R74" s="17">
        <v>0</v>
      </c>
      <c r="S74" s="17">
        <v>4064224230</v>
      </c>
      <c r="T74" s="17">
        <f t="shared" si="11"/>
        <v>30532085247</v>
      </c>
      <c r="U74" s="17">
        <v>0</v>
      </c>
      <c r="V74" s="17">
        <v>17873190300</v>
      </c>
      <c r="W74" s="17">
        <v>4786731916</v>
      </c>
      <c r="X74" s="17">
        <v>1398772334</v>
      </c>
      <c r="Y74" s="17">
        <v>1720143800</v>
      </c>
      <c r="Z74" s="17">
        <v>2061893848</v>
      </c>
      <c r="AA74" s="17">
        <v>0</v>
      </c>
      <c r="AB74" s="17">
        <v>0</v>
      </c>
      <c r="AC74" s="17">
        <v>4850000</v>
      </c>
      <c r="AD74" s="17">
        <v>2412967549</v>
      </c>
      <c r="AE74" s="17">
        <v>273535500</v>
      </c>
      <c r="AF74" s="17">
        <v>0</v>
      </c>
      <c r="AG74" s="17">
        <f t="shared" si="12"/>
        <v>6816306337</v>
      </c>
      <c r="AH74" s="17">
        <v>55000000</v>
      </c>
      <c r="AI74" s="17">
        <v>1419175500</v>
      </c>
      <c r="AJ74" s="17">
        <v>100000000</v>
      </c>
      <c r="AK74" s="17">
        <v>20000000</v>
      </c>
      <c r="AL74" s="17">
        <v>841665286</v>
      </c>
      <c r="AM74" s="17">
        <v>280855000</v>
      </c>
      <c r="AN74" s="17">
        <v>0</v>
      </c>
      <c r="AO74" s="17">
        <v>96825000</v>
      </c>
      <c r="AP74" s="17">
        <v>110000000</v>
      </c>
      <c r="AQ74" s="17">
        <v>349236000</v>
      </c>
      <c r="AR74" s="17">
        <v>352684500</v>
      </c>
      <c r="AS74" s="17">
        <v>0</v>
      </c>
      <c r="AT74" s="17">
        <v>193035580</v>
      </c>
      <c r="AU74" s="17">
        <v>407684151</v>
      </c>
      <c r="AV74" s="17">
        <v>0</v>
      </c>
      <c r="AW74" s="17">
        <v>730222750</v>
      </c>
      <c r="AX74" s="17">
        <v>10000000</v>
      </c>
      <c r="AY74" s="17">
        <v>1791422570</v>
      </c>
      <c r="AZ74" s="17">
        <v>0</v>
      </c>
      <c r="BA74" s="17">
        <v>58500000</v>
      </c>
      <c r="BB74" s="17">
        <v>0</v>
      </c>
      <c r="BC74" s="17">
        <v>0</v>
      </c>
      <c r="BD74" s="17">
        <v>4064224230</v>
      </c>
      <c r="BE74" s="17">
        <f t="shared" si="13"/>
        <v>37348391584</v>
      </c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</row>
    <row r="75" spans="1:111" s="7" customFormat="1" ht="11.25">
      <c r="A75" s="10" t="s">
        <v>533</v>
      </c>
      <c r="B75" s="11" t="s">
        <v>534</v>
      </c>
      <c r="C75" s="16">
        <f t="shared" si="7"/>
        <v>91798133411</v>
      </c>
      <c r="D75" s="16">
        <v>6092433000</v>
      </c>
      <c r="E75" s="16">
        <f t="shared" si="8"/>
        <v>2968660537</v>
      </c>
      <c r="F75" s="16">
        <v>1328186613</v>
      </c>
      <c r="G75" s="16">
        <v>1340656192</v>
      </c>
      <c r="H75" s="16">
        <v>85447189</v>
      </c>
      <c r="I75" s="16">
        <v>214370543</v>
      </c>
      <c r="J75" s="16">
        <f t="shared" si="9"/>
        <v>80059819874</v>
      </c>
      <c r="K75" s="16">
        <v>8658328576</v>
      </c>
      <c r="L75" s="16">
        <v>6583742749</v>
      </c>
      <c r="M75" s="16">
        <v>54259386549</v>
      </c>
      <c r="N75" s="16">
        <v>10558362000</v>
      </c>
      <c r="O75" s="16">
        <v>0</v>
      </c>
      <c r="P75" s="16">
        <f t="shared" si="10"/>
        <v>2677220000</v>
      </c>
      <c r="Q75" s="16">
        <v>0</v>
      </c>
      <c r="R75" s="16">
        <v>2677220000</v>
      </c>
      <c r="S75" s="16">
        <v>9951829063</v>
      </c>
      <c r="T75" s="16">
        <f t="shared" si="11"/>
        <v>73838161762</v>
      </c>
      <c r="U75" s="16">
        <v>0</v>
      </c>
      <c r="V75" s="16">
        <v>53909493325</v>
      </c>
      <c r="W75" s="16">
        <v>7484699787</v>
      </c>
      <c r="X75" s="16">
        <v>1386770545</v>
      </c>
      <c r="Y75" s="16">
        <v>1065366959</v>
      </c>
      <c r="Z75" s="16">
        <v>3040616883</v>
      </c>
      <c r="AA75" s="16">
        <v>0</v>
      </c>
      <c r="AB75" s="16">
        <v>1458821245</v>
      </c>
      <c r="AC75" s="16">
        <v>43798600</v>
      </c>
      <c r="AD75" s="16">
        <v>2062800882</v>
      </c>
      <c r="AE75" s="16">
        <v>3385793536</v>
      </c>
      <c r="AF75" s="16">
        <v>0</v>
      </c>
      <c r="AG75" s="16">
        <f t="shared" si="12"/>
        <v>17959971053</v>
      </c>
      <c r="AH75" s="16">
        <v>450000000</v>
      </c>
      <c r="AI75" s="16">
        <v>1950647000</v>
      </c>
      <c r="AJ75" s="16">
        <v>1635424500</v>
      </c>
      <c r="AK75" s="16">
        <v>30000000</v>
      </c>
      <c r="AL75" s="16">
        <v>995342853</v>
      </c>
      <c r="AM75" s="16">
        <v>2496046900</v>
      </c>
      <c r="AN75" s="16">
        <v>99500000</v>
      </c>
      <c r="AO75" s="16">
        <v>361400000</v>
      </c>
      <c r="AP75" s="16">
        <v>1241973750</v>
      </c>
      <c r="AQ75" s="16">
        <v>1738341000</v>
      </c>
      <c r="AR75" s="16">
        <v>585144000</v>
      </c>
      <c r="AS75" s="16">
        <v>0</v>
      </c>
      <c r="AT75" s="16">
        <v>717956500</v>
      </c>
      <c r="AU75" s="16">
        <v>1412086300</v>
      </c>
      <c r="AV75" s="16">
        <v>0</v>
      </c>
      <c r="AW75" s="16">
        <v>390949500</v>
      </c>
      <c r="AX75" s="16">
        <v>40000000</v>
      </c>
      <c r="AY75" s="16">
        <v>3405572750</v>
      </c>
      <c r="AZ75" s="16">
        <v>29686000</v>
      </c>
      <c r="BA75" s="16">
        <v>104900000</v>
      </c>
      <c r="BB75" s="16">
        <v>275000000</v>
      </c>
      <c r="BC75" s="16">
        <v>0</v>
      </c>
      <c r="BD75" s="16">
        <v>9951829063</v>
      </c>
      <c r="BE75" s="16">
        <f t="shared" si="13"/>
        <v>91798132815</v>
      </c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</row>
    <row r="76" spans="1:111" s="7" customFormat="1" ht="11.25">
      <c r="A76" s="12" t="s">
        <v>535</v>
      </c>
      <c r="B76" s="13" t="s">
        <v>536</v>
      </c>
      <c r="C76" s="17">
        <f t="shared" si="7"/>
        <v>134168632263</v>
      </c>
      <c r="D76" s="17">
        <v>19154066306</v>
      </c>
      <c r="E76" s="17">
        <f t="shared" si="8"/>
        <v>6661726035</v>
      </c>
      <c r="F76" s="17">
        <v>2780438341</v>
      </c>
      <c r="G76" s="17">
        <v>1595275776</v>
      </c>
      <c r="H76" s="17">
        <v>399581982</v>
      </c>
      <c r="I76" s="17">
        <v>1886429936</v>
      </c>
      <c r="J76" s="17">
        <f t="shared" si="9"/>
        <v>108352839922</v>
      </c>
      <c r="K76" s="17">
        <v>18779972375</v>
      </c>
      <c r="L76" s="17">
        <v>20553718354</v>
      </c>
      <c r="M76" s="17">
        <v>58506672193</v>
      </c>
      <c r="N76" s="17">
        <v>10197477000</v>
      </c>
      <c r="O76" s="17">
        <v>315000000</v>
      </c>
      <c r="P76" s="17">
        <f t="shared" si="10"/>
        <v>0</v>
      </c>
      <c r="Q76" s="17">
        <v>0</v>
      </c>
      <c r="R76" s="17">
        <v>0</v>
      </c>
      <c r="S76" s="17">
        <v>11034998346</v>
      </c>
      <c r="T76" s="17">
        <f t="shared" si="11"/>
        <v>80540213108</v>
      </c>
      <c r="U76" s="17">
        <v>0</v>
      </c>
      <c r="V76" s="17">
        <v>56969346008</v>
      </c>
      <c r="W76" s="17">
        <v>8563140184</v>
      </c>
      <c r="X76" s="17">
        <v>1610096441</v>
      </c>
      <c r="Y76" s="17">
        <v>1528516100</v>
      </c>
      <c r="Z76" s="17">
        <v>3282945558</v>
      </c>
      <c r="AA76" s="17">
        <v>477245290</v>
      </c>
      <c r="AB76" s="17">
        <v>2131175322</v>
      </c>
      <c r="AC76" s="17">
        <v>0</v>
      </c>
      <c r="AD76" s="17">
        <v>4574647930</v>
      </c>
      <c r="AE76" s="17">
        <v>1403100275</v>
      </c>
      <c r="AF76" s="17">
        <v>0</v>
      </c>
      <c r="AG76" s="17">
        <f t="shared" si="12"/>
        <v>23206928690</v>
      </c>
      <c r="AH76" s="17">
        <v>64600000</v>
      </c>
      <c r="AI76" s="17">
        <v>2251337575</v>
      </c>
      <c r="AJ76" s="17">
        <v>693383200</v>
      </c>
      <c r="AK76" s="17">
        <v>87900000</v>
      </c>
      <c r="AL76" s="17">
        <v>2145546632</v>
      </c>
      <c r="AM76" s="17">
        <v>4759212000</v>
      </c>
      <c r="AN76" s="17">
        <v>30000000</v>
      </c>
      <c r="AO76" s="17">
        <v>345850000</v>
      </c>
      <c r="AP76" s="17">
        <v>1235896339</v>
      </c>
      <c r="AQ76" s="17">
        <v>1343903785</v>
      </c>
      <c r="AR76" s="17">
        <v>902176287</v>
      </c>
      <c r="AS76" s="17">
        <v>968698000</v>
      </c>
      <c r="AT76" s="17">
        <v>828997808</v>
      </c>
      <c r="AU76" s="17">
        <v>1121128814</v>
      </c>
      <c r="AV76" s="17">
        <v>0</v>
      </c>
      <c r="AW76" s="17">
        <v>391961450</v>
      </c>
      <c r="AX76" s="17">
        <v>18500000</v>
      </c>
      <c r="AY76" s="17">
        <v>4150970500</v>
      </c>
      <c r="AZ76" s="17">
        <v>15000000</v>
      </c>
      <c r="BA76" s="17">
        <v>1079292800</v>
      </c>
      <c r="BB76" s="17">
        <v>772573500</v>
      </c>
      <c r="BC76" s="17">
        <v>0</v>
      </c>
      <c r="BD76" s="17">
        <v>11034998346</v>
      </c>
      <c r="BE76" s="17">
        <f t="shared" si="13"/>
        <v>103747141798</v>
      </c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</row>
    <row r="77" spans="1:111" s="7" customFormat="1" ht="11.25">
      <c r="A77" s="10" t="s">
        <v>537</v>
      </c>
      <c r="B77" s="11" t="s">
        <v>538</v>
      </c>
      <c r="C77" s="16">
        <f t="shared" si="7"/>
        <v>118086927336</v>
      </c>
      <c r="D77" s="16">
        <v>8386970830</v>
      </c>
      <c r="E77" s="16">
        <f t="shared" si="8"/>
        <v>5691193985</v>
      </c>
      <c r="F77" s="16">
        <v>2058470087</v>
      </c>
      <c r="G77" s="16">
        <v>782163226</v>
      </c>
      <c r="H77" s="16">
        <v>413259466</v>
      </c>
      <c r="I77" s="16">
        <v>2437301206</v>
      </c>
      <c r="J77" s="16">
        <f t="shared" si="9"/>
        <v>101256361521</v>
      </c>
      <c r="K77" s="16">
        <v>16568572196</v>
      </c>
      <c r="L77" s="16">
        <v>951058816</v>
      </c>
      <c r="M77" s="16">
        <v>66629270698</v>
      </c>
      <c r="N77" s="16">
        <v>17107459811</v>
      </c>
      <c r="O77" s="16">
        <v>0</v>
      </c>
      <c r="P77" s="16">
        <f t="shared" si="10"/>
        <v>2752401000</v>
      </c>
      <c r="Q77" s="16">
        <v>2752401000</v>
      </c>
      <c r="R77" s="16">
        <v>0</v>
      </c>
      <c r="S77" s="16">
        <v>12639991796</v>
      </c>
      <c r="T77" s="16">
        <f t="shared" si="11"/>
        <v>82004559393</v>
      </c>
      <c r="U77" s="16">
        <v>0</v>
      </c>
      <c r="V77" s="16">
        <v>63843988348</v>
      </c>
      <c r="W77" s="16">
        <v>6267132974</v>
      </c>
      <c r="X77" s="16">
        <v>888778618</v>
      </c>
      <c r="Y77" s="16">
        <v>887138500</v>
      </c>
      <c r="Z77" s="16">
        <v>2705240953</v>
      </c>
      <c r="AA77" s="16">
        <v>5000000</v>
      </c>
      <c r="AB77" s="16">
        <v>982480000</v>
      </c>
      <c r="AC77" s="16">
        <v>0</v>
      </c>
      <c r="AD77" s="16">
        <v>3863300000</v>
      </c>
      <c r="AE77" s="16">
        <v>2561500000</v>
      </c>
      <c r="AF77" s="16">
        <v>0</v>
      </c>
      <c r="AG77" s="16">
        <f t="shared" si="12"/>
        <v>31258675299</v>
      </c>
      <c r="AH77" s="16">
        <v>478540000</v>
      </c>
      <c r="AI77" s="16">
        <v>3289014072</v>
      </c>
      <c r="AJ77" s="16">
        <v>1536170622</v>
      </c>
      <c r="AK77" s="16">
        <v>130000000</v>
      </c>
      <c r="AL77" s="16">
        <v>257455500</v>
      </c>
      <c r="AM77" s="16">
        <v>6251871063</v>
      </c>
      <c r="AN77" s="16">
        <v>655864675</v>
      </c>
      <c r="AO77" s="16">
        <v>0</v>
      </c>
      <c r="AP77" s="16">
        <v>8315896382</v>
      </c>
      <c r="AQ77" s="16">
        <v>4744123108</v>
      </c>
      <c r="AR77" s="16">
        <v>0</v>
      </c>
      <c r="AS77" s="16">
        <v>130000000</v>
      </c>
      <c r="AT77" s="16">
        <v>903312000</v>
      </c>
      <c r="AU77" s="16">
        <v>0</v>
      </c>
      <c r="AV77" s="16">
        <v>273000000</v>
      </c>
      <c r="AW77" s="16">
        <v>333761487</v>
      </c>
      <c r="AX77" s="16">
        <v>179000000</v>
      </c>
      <c r="AY77" s="16">
        <v>1142431390</v>
      </c>
      <c r="AZ77" s="16">
        <v>0</v>
      </c>
      <c r="BA77" s="16">
        <v>1033930000</v>
      </c>
      <c r="BB77" s="16">
        <v>1604305000</v>
      </c>
      <c r="BC77" s="16">
        <v>0</v>
      </c>
      <c r="BD77" s="16">
        <v>12639991796</v>
      </c>
      <c r="BE77" s="16">
        <f t="shared" si="13"/>
        <v>113263234692</v>
      </c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</row>
    <row r="78" spans="1:111" s="7" customFormat="1" ht="11.25">
      <c r="A78" s="12" t="s">
        <v>539</v>
      </c>
      <c r="B78" s="13" t="s">
        <v>540</v>
      </c>
      <c r="C78" s="17">
        <f t="shared" si="7"/>
        <v>101887559846</v>
      </c>
      <c r="D78" s="17">
        <v>6339149962</v>
      </c>
      <c r="E78" s="17">
        <f t="shared" si="8"/>
        <v>4166883427</v>
      </c>
      <c r="F78" s="17">
        <v>986661811</v>
      </c>
      <c r="G78" s="17">
        <v>2491298761</v>
      </c>
      <c r="H78" s="17">
        <v>289328194</v>
      </c>
      <c r="I78" s="17">
        <v>399594661</v>
      </c>
      <c r="J78" s="17">
        <f t="shared" si="9"/>
        <v>91381526457</v>
      </c>
      <c r="K78" s="17">
        <v>20270600906</v>
      </c>
      <c r="L78" s="17">
        <v>913538162</v>
      </c>
      <c r="M78" s="17">
        <v>48461243757</v>
      </c>
      <c r="N78" s="17">
        <v>21477543632</v>
      </c>
      <c r="O78" s="17">
        <v>258600000</v>
      </c>
      <c r="P78" s="17">
        <f t="shared" si="10"/>
        <v>0</v>
      </c>
      <c r="Q78" s="17">
        <v>0</v>
      </c>
      <c r="R78" s="17">
        <v>0</v>
      </c>
      <c r="S78" s="17">
        <v>8161764049</v>
      </c>
      <c r="T78" s="17">
        <f t="shared" si="11"/>
        <v>66259313638</v>
      </c>
      <c r="U78" s="17">
        <v>0</v>
      </c>
      <c r="V78" s="17">
        <v>47939197855</v>
      </c>
      <c r="W78" s="17">
        <v>6731907288</v>
      </c>
      <c r="X78" s="17">
        <v>1400468440</v>
      </c>
      <c r="Y78" s="17">
        <v>633628650</v>
      </c>
      <c r="Z78" s="17">
        <v>2812056395</v>
      </c>
      <c r="AA78" s="17">
        <v>470000000</v>
      </c>
      <c r="AB78" s="17">
        <v>732780410</v>
      </c>
      <c r="AC78" s="17">
        <v>0</v>
      </c>
      <c r="AD78" s="17">
        <v>4963531600</v>
      </c>
      <c r="AE78" s="17">
        <v>575743000</v>
      </c>
      <c r="AF78" s="17">
        <v>0</v>
      </c>
      <c r="AG78" s="17">
        <f t="shared" si="12"/>
        <v>26758144601</v>
      </c>
      <c r="AH78" s="17">
        <v>50000000</v>
      </c>
      <c r="AI78" s="17">
        <v>1367674875</v>
      </c>
      <c r="AJ78" s="17">
        <v>30000000</v>
      </c>
      <c r="AK78" s="17">
        <v>60000000</v>
      </c>
      <c r="AL78" s="17">
        <v>2307135498</v>
      </c>
      <c r="AM78" s="17">
        <v>6592743940</v>
      </c>
      <c r="AN78" s="17">
        <v>0</v>
      </c>
      <c r="AO78" s="17">
        <v>84850000</v>
      </c>
      <c r="AP78" s="17">
        <v>3626344338</v>
      </c>
      <c r="AQ78" s="17">
        <v>2109733850</v>
      </c>
      <c r="AR78" s="17">
        <v>2873382000</v>
      </c>
      <c r="AS78" s="17">
        <v>0</v>
      </c>
      <c r="AT78" s="17">
        <v>775186000</v>
      </c>
      <c r="AU78" s="17">
        <v>249930000</v>
      </c>
      <c r="AV78" s="17">
        <v>50000000</v>
      </c>
      <c r="AW78" s="17">
        <v>355000000</v>
      </c>
      <c r="AX78" s="17">
        <v>30000000</v>
      </c>
      <c r="AY78" s="17">
        <v>4717779600</v>
      </c>
      <c r="AZ78" s="17">
        <v>0</v>
      </c>
      <c r="BA78" s="17">
        <v>0</v>
      </c>
      <c r="BB78" s="17">
        <v>1478384500</v>
      </c>
      <c r="BC78" s="17">
        <v>0</v>
      </c>
      <c r="BD78" s="17">
        <v>8161764049</v>
      </c>
      <c r="BE78" s="17">
        <f t="shared" si="13"/>
        <v>93017458239</v>
      </c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</row>
    <row r="79" spans="1:111" s="7" customFormat="1" ht="11.25">
      <c r="A79" s="10" t="s">
        <v>541</v>
      </c>
      <c r="B79" s="11" t="s">
        <v>542</v>
      </c>
      <c r="C79" s="16">
        <f t="shared" si="7"/>
        <v>91404745814</v>
      </c>
      <c r="D79" s="16">
        <v>7614780617</v>
      </c>
      <c r="E79" s="16">
        <f t="shared" si="8"/>
        <v>5608380730</v>
      </c>
      <c r="F79" s="16">
        <v>843817387</v>
      </c>
      <c r="G79" s="16">
        <v>740280355</v>
      </c>
      <c r="H79" s="16">
        <v>177922314</v>
      </c>
      <c r="I79" s="16">
        <v>3846360674</v>
      </c>
      <c r="J79" s="16">
        <f t="shared" si="9"/>
        <v>78181584467</v>
      </c>
      <c r="K79" s="16">
        <v>7801503105</v>
      </c>
      <c r="L79" s="16">
        <v>668932462</v>
      </c>
      <c r="M79" s="16">
        <v>55463374900</v>
      </c>
      <c r="N79" s="16">
        <v>14247774000</v>
      </c>
      <c r="O79" s="16">
        <v>0</v>
      </c>
      <c r="P79" s="16">
        <f t="shared" si="10"/>
        <v>0</v>
      </c>
      <c r="Q79" s="16">
        <v>0</v>
      </c>
      <c r="R79" s="16">
        <v>0</v>
      </c>
      <c r="S79" s="16">
        <v>12802258963</v>
      </c>
      <c r="T79" s="16">
        <f t="shared" si="11"/>
        <v>66878379656</v>
      </c>
      <c r="U79" s="16">
        <v>0</v>
      </c>
      <c r="V79" s="16">
        <v>56085694250</v>
      </c>
      <c r="W79" s="16">
        <v>4949632433</v>
      </c>
      <c r="X79" s="16">
        <v>261647848</v>
      </c>
      <c r="Y79" s="16">
        <v>400100494</v>
      </c>
      <c r="Z79" s="16">
        <v>1079532602</v>
      </c>
      <c r="AA79" s="16">
        <v>61500000</v>
      </c>
      <c r="AB79" s="16">
        <v>1586290414</v>
      </c>
      <c r="AC79" s="16">
        <v>0</v>
      </c>
      <c r="AD79" s="16">
        <v>1997495165</v>
      </c>
      <c r="AE79" s="16">
        <v>456486450</v>
      </c>
      <c r="AF79" s="16">
        <v>0</v>
      </c>
      <c r="AG79" s="16">
        <f t="shared" si="12"/>
        <v>17312927830</v>
      </c>
      <c r="AH79" s="16">
        <v>430000000</v>
      </c>
      <c r="AI79" s="16">
        <v>2053484000</v>
      </c>
      <c r="AJ79" s="16">
        <v>992769999</v>
      </c>
      <c r="AK79" s="16">
        <v>10000000</v>
      </c>
      <c r="AL79" s="16">
        <v>561061621</v>
      </c>
      <c r="AM79" s="16">
        <v>6581203000</v>
      </c>
      <c r="AN79" s="16">
        <v>65000000</v>
      </c>
      <c r="AO79" s="16">
        <v>40000000</v>
      </c>
      <c r="AP79" s="16">
        <v>100000000</v>
      </c>
      <c r="AQ79" s="16">
        <v>703481000</v>
      </c>
      <c r="AR79" s="16">
        <v>149418000</v>
      </c>
      <c r="AS79" s="16">
        <v>0</v>
      </c>
      <c r="AT79" s="16">
        <v>161467000</v>
      </c>
      <c r="AU79" s="16">
        <v>1898601210</v>
      </c>
      <c r="AV79" s="16">
        <v>0</v>
      </c>
      <c r="AW79" s="16">
        <v>213000000</v>
      </c>
      <c r="AX79" s="16">
        <v>35000000</v>
      </c>
      <c r="AY79" s="16">
        <v>3290892000</v>
      </c>
      <c r="AZ79" s="16">
        <v>27550000</v>
      </c>
      <c r="BA79" s="16">
        <v>0</v>
      </c>
      <c r="BB79" s="16">
        <v>0</v>
      </c>
      <c r="BC79" s="16">
        <v>0</v>
      </c>
      <c r="BD79" s="16">
        <v>12802258963</v>
      </c>
      <c r="BE79" s="16">
        <f t="shared" si="13"/>
        <v>84191307486</v>
      </c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</row>
    <row r="80" spans="1:111" s="7" customFormat="1" ht="11.25">
      <c r="A80" s="12" t="s">
        <v>543</v>
      </c>
      <c r="B80" s="13" t="s">
        <v>544</v>
      </c>
      <c r="C80" s="17">
        <f t="shared" si="7"/>
        <v>123349807916.6</v>
      </c>
      <c r="D80" s="17">
        <v>1584187660</v>
      </c>
      <c r="E80" s="17">
        <f t="shared" si="8"/>
        <v>3978440870.6</v>
      </c>
      <c r="F80" s="17">
        <v>1850869639.6</v>
      </c>
      <c r="G80" s="17">
        <v>1699919303</v>
      </c>
      <c r="H80" s="17">
        <v>104883126</v>
      </c>
      <c r="I80" s="17">
        <v>322768802</v>
      </c>
      <c r="J80" s="17">
        <f t="shared" si="9"/>
        <v>117787179386</v>
      </c>
      <c r="K80" s="17">
        <v>12654754735</v>
      </c>
      <c r="L80" s="17">
        <v>63503772</v>
      </c>
      <c r="M80" s="17">
        <v>78025906890</v>
      </c>
      <c r="N80" s="17">
        <v>27043013989</v>
      </c>
      <c r="O80" s="17">
        <v>0</v>
      </c>
      <c r="P80" s="17">
        <f t="shared" si="10"/>
        <v>0</v>
      </c>
      <c r="Q80" s="17">
        <v>0</v>
      </c>
      <c r="R80" s="17">
        <v>0</v>
      </c>
      <c r="S80" s="17">
        <v>14851257892</v>
      </c>
      <c r="T80" s="17">
        <f t="shared" si="11"/>
        <v>91016501718</v>
      </c>
      <c r="U80" s="17">
        <v>0</v>
      </c>
      <c r="V80" s="17">
        <v>74674579546</v>
      </c>
      <c r="W80" s="17">
        <v>6319624908</v>
      </c>
      <c r="X80" s="17">
        <v>1357638981</v>
      </c>
      <c r="Y80" s="17">
        <v>434590500</v>
      </c>
      <c r="Z80" s="17">
        <v>2301313399</v>
      </c>
      <c r="AA80" s="17">
        <v>36214665</v>
      </c>
      <c r="AB80" s="17">
        <v>1795750044</v>
      </c>
      <c r="AC80" s="17">
        <v>0</v>
      </c>
      <c r="AD80" s="17">
        <v>2933463170</v>
      </c>
      <c r="AE80" s="17">
        <v>1163326505</v>
      </c>
      <c r="AF80" s="17">
        <v>0</v>
      </c>
      <c r="AG80" s="17">
        <f t="shared" si="12"/>
        <v>31743421402</v>
      </c>
      <c r="AH80" s="17">
        <v>407000000</v>
      </c>
      <c r="AI80" s="17">
        <v>4957092850</v>
      </c>
      <c r="AJ80" s="17">
        <v>633032000</v>
      </c>
      <c r="AK80" s="17">
        <v>30000000</v>
      </c>
      <c r="AL80" s="17">
        <v>1047871475</v>
      </c>
      <c r="AM80" s="17">
        <v>12913843591</v>
      </c>
      <c r="AN80" s="17">
        <v>265012000</v>
      </c>
      <c r="AO80" s="17">
        <v>167185200</v>
      </c>
      <c r="AP80" s="17">
        <v>112000000</v>
      </c>
      <c r="AQ80" s="17">
        <v>496869700</v>
      </c>
      <c r="AR80" s="17">
        <v>4024165339</v>
      </c>
      <c r="AS80" s="17">
        <v>0</v>
      </c>
      <c r="AT80" s="17">
        <v>1336231000</v>
      </c>
      <c r="AU80" s="17">
        <v>1032304905</v>
      </c>
      <c r="AV80" s="17">
        <v>29991342</v>
      </c>
      <c r="AW80" s="17">
        <v>0</v>
      </c>
      <c r="AX80" s="17">
        <v>26000000</v>
      </c>
      <c r="AY80" s="17">
        <v>2585554000</v>
      </c>
      <c r="AZ80" s="17">
        <v>0</v>
      </c>
      <c r="BA80" s="17">
        <v>536268000</v>
      </c>
      <c r="BB80" s="17">
        <v>1143000000</v>
      </c>
      <c r="BC80" s="17">
        <v>0</v>
      </c>
      <c r="BD80" s="17">
        <v>14851257892</v>
      </c>
      <c r="BE80" s="17">
        <f t="shared" si="13"/>
        <v>122759923120</v>
      </c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</row>
    <row r="81" spans="1:111" s="7" customFormat="1" ht="11.25">
      <c r="A81" s="10" t="s">
        <v>545</v>
      </c>
      <c r="B81" s="11" t="s">
        <v>546</v>
      </c>
      <c r="C81" s="16">
        <f t="shared" si="7"/>
        <v>152481702571</v>
      </c>
      <c r="D81" s="16">
        <v>5433183256</v>
      </c>
      <c r="E81" s="16">
        <f t="shared" si="8"/>
        <v>23262477894</v>
      </c>
      <c r="F81" s="16">
        <v>13542925059</v>
      </c>
      <c r="G81" s="16">
        <v>8124720148</v>
      </c>
      <c r="H81" s="16">
        <v>291370764</v>
      </c>
      <c r="I81" s="16">
        <v>1303461923</v>
      </c>
      <c r="J81" s="16">
        <f t="shared" si="9"/>
        <v>123786041421</v>
      </c>
      <c r="K81" s="16">
        <v>16254184776</v>
      </c>
      <c r="L81" s="16">
        <v>263809372</v>
      </c>
      <c r="M81" s="16">
        <v>89600908520</v>
      </c>
      <c r="N81" s="16">
        <v>17667138753</v>
      </c>
      <c r="O81" s="16">
        <v>0</v>
      </c>
      <c r="P81" s="16">
        <f t="shared" si="10"/>
        <v>0</v>
      </c>
      <c r="Q81" s="16">
        <v>0</v>
      </c>
      <c r="R81" s="16">
        <v>0</v>
      </c>
      <c r="S81" s="16">
        <v>17468344032</v>
      </c>
      <c r="T81" s="16">
        <f t="shared" si="11"/>
        <v>116564471186</v>
      </c>
      <c r="U81" s="16">
        <v>0</v>
      </c>
      <c r="V81" s="16">
        <v>88640405680</v>
      </c>
      <c r="W81" s="16">
        <v>10968967547</v>
      </c>
      <c r="X81" s="16">
        <v>3336840722</v>
      </c>
      <c r="Y81" s="16">
        <v>881437900</v>
      </c>
      <c r="Z81" s="16">
        <v>6638339071</v>
      </c>
      <c r="AA81" s="16">
        <v>921150000</v>
      </c>
      <c r="AB81" s="16">
        <v>711155931</v>
      </c>
      <c r="AC81" s="16">
        <v>0</v>
      </c>
      <c r="AD81" s="16">
        <v>839530745</v>
      </c>
      <c r="AE81" s="16">
        <v>3626643590</v>
      </c>
      <c r="AF81" s="16">
        <v>0</v>
      </c>
      <c r="AG81" s="16">
        <f t="shared" si="12"/>
        <v>32915495828</v>
      </c>
      <c r="AH81" s="16">
        <v>404600000</v>
      </c>
      <c r="AI81" s="16">
        <v>1552534290</v>
      </c>
      <c r="AJ81" s="16">
        <v>2397273963</v>
      </c>
      <c r="AK81" s="16">
        <v>216546000</v>
      </c>
      <c r="AL81" s="16">
        <v>2660327475</v>
      </c>
      <c r="AM81" s="16">
        <v>12232518126</v>
      </c>
      <c r="AN81" s="16">
        <v>635449100</v>
      </c>
      <c r="AO81" s="16">
        <v>30000000</v>
      </c>
      <c r="AP81" s="16">
        <v>623496420</v>
      </c>
      <c r="AQ81" s="16">
        <v>3047417160</v>
      </c>
      <c r="AR81" s="16">
        <v>3496248378</v>
      </c>
      <c r="AS81" s="16">
        <v>49000000</v>
      </c>
      <c r="AT81" s="16">
        <v>2061922320</v>
      </c>
      <c r="AU81" s="16">
        <v>1618290936</v>
      </c>
      <c r="AV81" s="16">
        <v>56500000</v>
      </c>
      <c r="AW81" s="16">
        <v>886664000</v>
      </c>
      <c r="AX81" s="16">
        <v>22395000</v>
      </c>
      <c r="AY81" s="16">
        <v>877612660</v>
      </c>
      <c r="AZ81" s="16">
        <v>7700000</v>
      </c>
      <c r="BA81" s="16">
        <v>39000000</v>
      </c>
      <c r="BB81" s="16">
        <v>0</v>
      </c>
      <c r="BC81" s="16">
        <v>0</v>
      </c>
      <c r="BD81" s="16">
        <v>17468344032</v>
      </c>
      <c r="BE81" s="16">
        <f t="shared" si="13"/>
        <v>149479967014</v>
      </c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</row>
    <row r="82" spans="1:111" s="7" customFormat="1" ht="11.25">
      <c r="A82" s="12" t="s">
        <v>547</v>
      </c>
      <c r="B82" s="13" t="s">
        <v>548</v>
      </c>
      <c r="C82" s="17">
        <f t="shared" si="7"/>
        <v>36496295529</v>
      </c>
      <c r="D82" s="17">
        <v>2395868649</v>
      </c>
      <c r="E82" s="17">
        <f t="shared" si="8"/>
        <v>2831614503</v>
      </c>
      <c r="F82" s="17">
        <v>752697785</v>
      </c>
      <c r="G82" s="17">
        <v>1656855152</v>
      </c>
      <c r="H82" s="17">
        <v>53793778</v>
      </c>
      <c r="I82" s="17">
        <v>368267788</v>
      </c>
      <c r="J82" s="17">
        <f t="shared" si="9"/>
        <v>31268812377</v>
      </c>
      <c r="K82" s="17">
        <v>3966425739</v>
      </c>
      <c r="L82" s="17">
        <v>97383945</v>
      </c>
      <c r="M82" s="17">
        <v>14818263778</v>
      </c>
      <c r="N82" s="17">
        <v>12386738915</v>
      </c>
      <c r="O82" s="17">
        <v>0</v>
      </c>
      <c r="P82" s="17">
        <f t="shared" si="10"/>
        <v>0</v>
      </c>
      <c r="Q82" s="17">
        <v>0</v>
      </c>
      <c r="R82" s="17">
        <v>0</v>
      </c>
      <c r="S82" s="17">
        <v>2694830278</v>
      </c>
      <c r="T82" s="17">
        <f t="shared" si="11"/>
        <v>20664861248</v>
      </c>
      <c r="U82" s="17">
        <v>0</v>
      </c>
      <c r="V82" s="17">
        <v>14430606778</v>
      </c>
      <c r="W82" s="17">
        <v>2941609889</v>
      </c>
      <c r="X82" s="17">
        <v>366619075</v>
      </c>
      <c r="Y82" s="17">
        <v>497185000</v>
      </c>
      <c r="Z82" s="17">
        <v>1074232656</v>
      </c>
      <c r="AA82" s="17">
        <v>78612171</v>
      </c>
      <c r="AB82" s="17">
        <v>58210210</v>
      </c>
      <c r="AC82" s="17">
        <v>0</v>
      </c>
      <c r="AD82" s="17">
        <v>958110482</v>
      </c>
      <c r="AE82" s="17">
        <v>259674987</v>
      </c>
      <c r="AF82" s="17">
        <v>0</v>
      </c>
      <c r="AG82" s="17">
        <f t="shared" si="12"/>
        <v>13468316869</v>
      </c>
      <c r="AH82" s="17">
        <v>89585000</v>
      </c>
      <c r="AI82" s="17">
        <v>573646020</v>
      </c>
      <c r="AJ82" s="17">
        <v>0</v>
      </c>
      <c r="AK82" s="17">
        <v>0</v>
      </c>
      <c r="AL82" s="17">
        <v>502735277</v>
      </c>
      <c r="AM82" s="17">
        <v>3349891483</v>
      </c>
      <c r="AN82" s="17">
        <v>0</v>
      </c>
      <c r="AO82" s="17">
        <v>168542000</v>
      </c>
      <c r="AP82" s="17">
        <v>792767470</v>
      </c>
      <c r="AQ82" s="17">
        <v>498477400</v>
      </c>
      <c r="AR82" s="17">
        <v>2263602000</v>
      </c>
      <c r="AS82" s="17">
        <v>39000000</v>
      </c>
      <c r="AT82" s="17">
        <v>1120089455</v>
      </c>
      <c r="AU82" s="17">
        <v>3270133024</v>
      </c>
      <c r="AV82" s="17">
        <v>0</v>
      </c>
      <c r="AW82" s="17">
        <v>50000000</v>
      </c>
      <c r="AX82" s="17">
        <v>0</v>
      </c>
      <c r="AY82" s="17">
        <v>749847740</v>
      </c>
      <c r="AZ82" s="17">
        <v>0</v>
      </c>
      <c r="BA82" s="17">
        <v>0</v>
      </c>
      <c r="BB82" s="17">
        <v>0</v>
      </c>
      <c r="BC82" s="17">
        <v>0</v>
      </c>
      <c r="BD82" s="17">
        <v>2694830278</v>
      </c>
      <c r="BE82" s="17">
        <f t="shared" si="13"/>
        <v>34133178117</v>
      </c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</row>
    <row r="83" spans="1:111" s="7" customFormat="1" ht="11.25">
      <c r="A83" s="8" t="s">
        <v>549</v>
      </c>
      <c r="B83" s="9" t="s">
        <v>550</v>
      </c>
      <c r="C83" s="15">
        <f t="shared" si="7"/>
        <v>131150753237</v>
      </c>
      <c r="D83" s="15">
        <v>9152818344</v>
      </c>
      <c r="E83" s="15">
        <f t="shared" si="8"/>
        <v>18476889964</v>
      </c>
      <c r="F83" s="15">
        <v>11322229104</v>
      </c>
      <c r="G83" s="15">
        <v>5136899707</v>
      </c>
      <c r="H83" s="15">
        <v>392710417</v>
      </c>
      <c r="I83" s="15">
        <v>1625050736</v>
      </c>
      <c r="J83" s="15">
        <f t="shared" si="9"/>
        <v>103521044929</v>
      </c>
      <c r="K83" s="15">
        <v>3064228737</v>
      </c>
      <c r="L83" s="15">
        <v>4610961892</v>
      </c>
      <c r="M83" s="15">
        <v>30353541486</v>
      </c>
      <c r="N83" s="15">
        <v>65492312814</v>
      </c>
      <c r="O83" s="15">
        <v>0</v>
      </c>
      <c r="P83" s="15">
        <f t="shared" si="10"/>
        <v>0</v>
      </c>
      <c r="Q83" s="15">
        <v>0</v>
      </c>
      <c r="R83" s="15">
        <v>0</v>
      </c>
      <c r="S83" s="15">
        <v>5827559187</v>
      </c>
      <c r="T83" s="15">
        <f t="shared" si="11"/>
        <v>58197902001</v>
      </c>
      <c r="U83" s="15">
        <v>0</v>
      </c>
      <c r="V83" s="15">
        <v>27239745873</v>
      </c>
      <c r="W83" s="15">
        <v>17358215777</v>
      </c>
      <c r="X83" s="15">
        <v>1718819531</v>
      </c>
      <c r="Y83" s="15">
        <v>1792019650</v>
      </c>
      <c r="Z83" s="15">
        <v>5392279615</v>
      </c>
      <c r="AA83" s="15">
        <v>72590555</v>
      </c>
      <c r="AB83" s="15">
        <v>2500771000</v>
      </c>
      <c r="AC83" s="15">
        <v>0</v>
      </c>
      <c r="AD83" s="15">
        <v>1623460000</v>
      </c>
      <c r="AE83" s="15">
        <v>500000000</v>
      </c>
      <c r="AF83" s="15">
        <v>0</v>
      </c>
      <c r="AG83" s="15">
        <f t="shared" si="12"/>
        <v>67150070607</v>
      </c>
      <c r="AH83" s="15">
        <v>199418400</v>
      </c>
      <c r="AI83" s="15">
        <v>3337358528</v>
      </c>
      <c r="AJ83" s="15">
        <v>5261773134</v>
      </c>
      <c r="AK83" s="15">
        <v>39993000</v>
      </c>
      <c r="AL83" s="15">
        <v>1204824375</v>
      </c>
      <c r="AM83" s="15">
        <v>28688563631</v>
      </c>
      <c r="AN83" s="15">
        <v>119793400</v>
      </c>
      <c r="AO83" s="15">
        <v>618740000</v>
      </c>
      <c r="AP83" s="15">
        <v>3335549528</v>
      </c>
      <c r="AQ83" s="15">
        <v>1809891500</v>
      </c>
      <c r="AR83" s="15">
        <v>3152923935</v>
      </c>
      <c r="AS83" s="15">
        <v>0</v>
      </c>
      <c r="AT83" s="15">
        <v>4574885780</v>
      </c>
      <c r="AU83" s="15">
        <v>0</v>
      </c>
      <c r="AV83" s="15">
        <v>600000000</v>
      </c>
      <c r="AW83" s="15">
        <v>489193500</v>
      </c>
      <c r="AX83" s="15">
        <v>180000000</v>
      </c>
      <c r="AY83" s="15">
        <v>7732429996</v>
      </c>
      <c r="AZ83" s="15">
        <v>1255352250</v>
      </c>
      <c r="BA83" s="15">
        <v>953538650</v>
      </c>
      <c r="BB83" s="15">
        <v>3595841000</v>
      </c>
      <c r="BC83" s="15">
        <v>0</v>
      </c>
      <c r="BD83" s="15">
        <v>0</v>
      </c>
      <c r="BE83" s="15">
        <f t="shared" si="13"/>
        <v>125347972608</v>
      </c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</row>
    <row r="84" spans="1:111" s="7" customFormat="1" ht="11.25">
      <c r="A84" s="10" t="s">
        <v>551</v>
      </c>
      <c r="B84" s="11" t="s">
        <v>552</v>
      </c>
      <c r="C84" s="16">
        <f t="shared" si="7"/>
        <v>78427217439</v>
      </c>
      <c r="D84" s="16">
        <v>1924928811</v>
      </c>
      <c r="E84" s="16">
        <f t="shared" si="8"/>
        <v>1303992832</v>
      </c>
      <c r="F84" s="16">
        <v>582433857</v>
      </c>
      <c r="G84" s="16">
        <v>562139220</v>
      </c>
      <c r="H84" s="16">
        <v>1497530</v>
      </c>
      <c r="I84" s="16">
        <v>157922225</v>
      </c>
      <c r="J84" s="16">
        <f t="shared" si="9"/>
        <v>75198295796</v>
      </c>
      <c r="K84" s="16">
        <v>4971404500</v>
      </c>
      <c r="L84" s="16">
        <v>723872208</v>
      </c>
      <c r="M84" s="16">
        <v>50352764901</v>
      </c>
      <c r="N84" s="16">
        <v>19150254187</v>
      </c>
      <c r="O84" s="16">
        <v>0</v>
      </c>
      <c r="P84" s="16">
        <f t="shared" si="10"/>
        <v>0</v>
      </c>
      <c r="Q84" s="16">
        <v>0</v>
      </c>
      <c r="R84" s="16">
        <v>0</v>
      </c>
      <c r="S84" s="16">
        <v>9187935136</v>
      </c>
      <c r="T84" s="16">
        <f t="shared" si="11"/>
        <v>56431904075</v>
      </c>
      <c r="U84" s="16">
        <v>0</v>
      </c>
      <c r="V84" s="16">
        <v>47917860031</v>
      </c>
      <c r="W84" s="16">
        <v>2889205363</v>
      </c>
      <c r="X84" s="16">
        <v>574268778</v>
      </c>
      <c r="Y84" s="16">
        <v>232570900</v>
      </c>
      <c r="Z84" s="16">
        <v>2922019923</v>
      </c>
      <c r="AA84" s="16">
        <v>11309740</v>
      </c>
      <c r="AB84" s="16">
        <v>1137970523</v>
      </c>
      <c r="AC84" s="16">
        <v>0</v>
      </c>
      <c r="AD84" s="16">
        <v>746698817</v>
      </c>
      <c r="AE84" s="16">
        <v>0</v>
      </c>
      <c r="AF84" s="16">
        <v>0</v>
      </c>
      <c r="AG84" s="16">
        <f t="shared" si="12"/>
        <v>22014483018</v>
      </c>
      <c r="AH84" s="16">
        <v>312400000</v>
      </c>
      <c r="AI84" s="16">
        <v>1450358217</v>
      </c>
      <c r="AJ84" s="16">
        <v>934180000</v>
      </c>
      <c r="AK84" s="16">
        <v>0</v>
      </c>
      <c r="AL84" s="16">
        <v>865739000</v>
      </c>
      <c r="AM84" s="16">
        <v>3728795776</v>
      </c>
      <c r="AN84" s="16">
        <v>217030000</v>
      </c>
      <c r="AO84" s="16">
        <v>78000000</v>
      </c>
      <c r="AP84" s="16">
        <v>778518880</v>
      </c>
      <c r="AQ84" s="16">
        <v>1962265000</v>
      </c>
      <c r="AR84" s="16">
        <v>2478716853</v>
      </c>
      <c r="AS84" s="16">
        <v>145000000</v>
      </c>
      <c r="AT84" s="16">
        <v>328240800</v>
      </c>
      <c r="AU84" s="16">
        <v>4796236256</v>
      </c>
      <c r="AV84" s="16">
        <v>89680000</v>
      </c>
      <c r="AW84" s="16">
        <v>297120000</v>
      </c>
      <c r="AX84" s="16">
        <v>59000000</v>
      </c>
      <c r="AY84" s="16">
        <v>3343665236</v>
      </c>
      <c r="AZ84" s="16">
        <v>40000000</v>
      </c>
      <c r="BA84" s="16">
        <v>109537000</v>
      </c>
      <c r="BB84" s="16">
        <v>0</v>
      </c>
      <c r="BC84" s="16">
        <v>0</v>
      </c>
      <c r="BD84" s="16">
        <v>9187935136</v>
      </c>
      <c r="BE84" s="16">
        <f t="shared" si="13"/>
        <v>78446387093</v>
      </c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</row>
    <row r="85" spans="1:111" s="7" customFormat="1" ht="11.25">
      <c r="A85" s="12" t="s">
        <v>553</v>
      </c>
      <c r="B85" s="13" t="s">
        <v>554</v>
      </c>
      <c r="C85" s="17">
        <f t="shared" si="7"/>
        <v>88535613817</v>
      </c>
      <c r="D85" s="17">
        <v>3144402642</v>
      </c>
      <c r="E85" s="17">
        <f t="shared" si="8"/>
        <v>2146067620</v>
      </c>
      <c r="F85" s="17">
        <v>713091703</v>
      </c>
      <c r="G85" s="17">
        <v>679362752</v>
      </c>
      <c r="H85" s="17">
        <v>0</v>
      </c>
      <c r="I85" s="17">
        <v>753613165</v>
      </c>
      <c r="J85" s="17">
        <f t="shared" si="9"/>
        <v>83245143555</v>
      </c>
      <c r="K85" s="17">
        <v>5259300264</v>
      </c>
      <c r="L85" s="17">
        <v>1594334552</v>
      </c>
      <c r="M85" s="17">
        <v>43717443984</v>
      </c>
      <c r="N85" s="17">
        <v>32674064755</v>
      </c>
      <c r="O85" s="17">
        <v>0</v>
      </c>
      <c r="P85" s="17">
        <f t="shared" si="10"/>
        <v>0</v>
      </c>
      <c r="Q85" s="17">
        <v>0</v>
      </c>
      <c r="R85" s="17">
        <v>0</v>
      </c>
      <c r="S85" s="17">
        <v>7971525503</v>
      </c>
      <c r="T85" s="17">
        <f t="shared" si="11"/>
        <v>50188635898</v>
      </c>
      <c r="U85" s="17">
        <v>0</v>
      </c>
      <c r="V85" s="17">
        <v>42050189984</v>
      </c>
      <c r="W85" s="17">
        <v>2468327569</v>
      </c>
      <c r="X85" s="17">
        <v>395320700</v>
      </c>
      <c r="Y85" s="17">
        <v>639711300</v>
      </c>
      <c r="Z85" s="17">
        <v>3683186345</v>
      </c>
      <c r="AA85" s="17">
        <v>0</v>
      </c>
      <c r="AB85" s="17">
        <v>785400000</v>
      </c>
      <c r="AC85" s="17">
        <v>0</v>
      </c>
      <c r="AD85" s="17">
        <v>166500000</v>
      </c>
      <c r="AE85" s="17">
        <v>0</v>
      </c>
      <c r="AF85" s="17">
        <v>0</v>
      </c>
      <c r="AG85" s="17">
        <f t="shared" si="12"/>
        <v>35962997138</v>
      </c>
      <c r="AH85" s="17">
        <v>400000000</v>
      </c>
      <c r="AI85" s="17">
        <v>2000369500</v>
      </c>
      <c r="AJ85" s="17">
        <v>508436000</v>
      </c>
      <c r="AK85" s="17">
        <v>75000000</v>
      </c>
      <c r="AL85" s="17">
        <v>2013196000</v>
      </c>
      <c r="AM85" s="17">
        <v>7449350426</v>
      </c>
      <c r="AN85" s="17">
        <v>296000000</v>
      </c>
      <c r="AO85" s="17">
        <v>1223076999</v>
      </c>
      <c r="AP85" s="17">
        <v>9582207817</v>
      </c>
      <c r="AQ85" s="17">
        <v>2117915400</v>
      </c>
      <c r="AR85" s="17">
        <v>4017157073</v>
      </c>
      <c r="AS85" s="17">
        <v>29365000</v>
      </c>
      <c r="AT85" s="17">
        <v>421241150</v>
      </c>
      <c r="AU85" s="17">
        <v>1174642000</v>
      </c>
      <c r="AV85" s="17">
        <v>278500000</v>
      </c>
      <c r="AW85" s="17">
        <v>342505600</v>
      </c>
      <c r="AX85" s="17">
        <v>104997500</v>
      </c>
      <c r="AY85" s="17">
        <v>3302536673</v>
      </c>
      <c r="AZ85" s="17">
        <v>511500000</v>
      </c>
      <c r="BA85" s="17">
        <v>115000000</v>
      </c>
      <c r="BB85" s="17">
        <v>0</v>
      </c>
      <c r="BC85" s="17">
        <v>0</v>
      </c>
      <c r="BD85" s="17">
        <v>7971525503</v>
      </c>
      <c r="BE85" s="17">
        <f t="shared" si="13"/>
        <v>86151633036</v>
      </c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</row>
    <row r="86" spans="1:111" s="7" customFormat="1" ht="11.25">
      <c r="A86" s="10" t="s">
        <v>399</v>
      </c>
      <c r="B86" s="11" t="s">
        <v>400</v>
      </c>
      <c r="C86" s="16">
        <f t="shared" si="7"/>
        <v>77663723566</v>
      </c>
      <c r="D86" s="16">
        <v>2172516744</v>
      </c>
      <c r="E86" s="16">
        <f t="shared" si="8"/>
        <v>2982838774</v>
      </c>
      <c r="F86" s="16">
        <v>753985454</v>
      </c>
      <c r="G86" s="16">
        <v>1863624568</v>
      </c>
      <c r="H86" s="16">
        <v>17332304</v>
      </c>
      <c r="I86" s="16">
        <v>347896448</v>
      </c>
      <c r="J86" s="16">
        <f t="shared" si="9"/>
        <v>72508368048</v>
      </c>
      <c r="K86" s="16">
        <v>4673267551</v>
      </c>
      <c r="L86" s="16">
        <v>218526723</v>
      </c>
      <c r="M86" s="16">
        <v>44024395467</v>
      </c>
      <c r="N86" s="16">
        <v>23592178307</v>
      </c>
      <c r="O86" s="16">
        <v>0</v>
      </c>
      <c r="P86" s="16">
        <f t="shared" si="10"/>
        <v>0</v>
      </c>
      <c r="Q86" s="16">
        <v>0</v>
      </c>
      <c r="R86" s="16">
        <v>0</v>
      </c>
      <c r="S86" s="16">
        <v>7855935166</v>
      </c>
      <c r="T86" s="16">
        <f t="shared" si="11"/>
        <v>50126334680</v>
      </c>
      <c r="U86" s="16">
        <v>0</v>
      </c>
      <c r="V86" s="16">
        <v>42713454017</v>
      </c>
      <c r="W86" s="16">
        <v>2857025604</v>
      </c>
      <c r="X86" s="16">
        <v>544775045</v>
      </c>
      <c r="Y86" s="16">
        <v>276194800</v>
      </c>
      <c r="Z86" s="16">
        <v>3009267628</v>
      </c>
      <c r="AA86" s="16">
        <v>69174086</v>
      </c>
      <c r="AB86" s="16">
        <v>656443500</v>
      </c>
      <c r="AC86" s="16">
        <v>0</v>
      </c>
      <c r="AD86" s="16">
        <v>0</v>
      </c>
      <c r="AE86" s="16">
        <v>0</v>
      </c>
      <c r="AF86" s="16">
        <v>0</v>
      </c>
      <c r="AG86" s="16">
        <f t="shared" si="12"/>
        <v>23918709681</v>
      </c>
      <c r="AH86" s="16">
        <v>439999500</v>
      </c>
      <c r="AI86" s="16">
        <v>591265000</v>
      </c>
      <c r="AJ86" s="16">
        <v>0</v>
      </c>
      <c r="AK86" s="16">
        <v>10000000</v>
      </c>
      <c r="AL86" s="16">
        <v>482448620</v>
      </c>
      <c r="AM86" s="16">
        <v>6479829610</v>
      </c>
      <c r="AN86" s="16">
        <v>119430000</v>
      </c>
      <c r="AO86" s="16">
        <v>24970000</v>
      </c>
      <c r="AP86" s="16">
        <v>1250624484</v>
      </c>
      <c r="AQ86" s="16">
        <v>1911324000</v>
      </c>
      <c r="AR86" s="16">
        <v>4119722317</v>
      </c>
      <c r="AS86" s="16">
        <v>15000000</v>
      </c>
      <c r="AT86" s="16">
        <v>2023568000</v>
      </c>
      <c r="AU86" s="16">
        <v>3363250200</v>
      </c>
      <c r="AV86" s="16">
        <v>570581450</v>
      </c>
      <c r="AW86" s="16">
        <v>220000000</v>
      </c>
      <c r="AX86" s="16">
        <v>35000000</v>
      </c>
      <c r="AY86" s="16">
        <v>1771696500</v>
      </c>
      <c r="AZ86" s="16">
        <v>345000000</v>
      </c>
      <c r="BA86" s="16">
        <v>145000000</v>
      </c>
      <c r="BB86" s="16">
        <v>0</v>
      </c>
      <c r="BC86" s="16">
        <v>0</v>
      </c>
      <c r="BD86" s="16">
        <v>7855935166</v>
      </c>
      <c r="BE86" s="16">
        <f t="shared" si="13"/>
        <v>74045044361</v>
      </c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</row>
    <row r="87" spans="1:111" s="7" customFormat="1" ht="11.25">
      <c r="A87" s="12" t="s">
        <v>401</v>
      </c>
      <c r="B87" s="13" t="s">
        <v>550</v>
      </c>
      <c r="C87" s="17">
        <f t="shared" si="7"/>
        <v>48306340000</v>
      </c>
      <c r="D87" s="17">
        <v>2928396000</v>
      </c>
      <c r="E87" s="17">
        <f t="shared" si="8"/>
        <v>4132718000</v>
      </c>
      <c r="F87" s="17">
        <v>1910871000</v>
      </c>
      <c r="G87" s="17">
        <v>2053281000</v>
      </c>
      <c r="H87" s="17">
        <v>39807000</v>
      </c>
      <c r="I87" s="17">
        <v>128759000</v>
      </c>
      <c r="J87" s="17">
        <f t="shared" si="9"/>
        <v>40560665000</v>
      </c>
      <c r="K87" s="17">
        <v>3235706000</v>
      </c>
      <c r="L87" s="17">
        <v>77429000</v>
      </c>
      <c r="M87" s="17">
        <v>23389942000</v>
      </c>
      <c r="N87" s="17">
        <v>13857588000</v>
      </c>
      <c r="O87" s="17">
        <v>0</v>
      </c>
      <c r="P87" s="17">
        <f t="shared" si="10"/>
        <v>684561000</v>
      </c>
      <c r="Q87" s="17">
        <v>223133000</v>
      </c>
      <c r="R87" s="17">
        <v>461428000</v>
      </c>
      <c r="S87" s="17">
        <v>4233171000</v>
      </c>
      <c r="T87" s="17">
        <f t="shared" si="11"/>
        <v>29500117000</v>
      </c>
      <c r="U87" s="17">
        <v>0</v>
      </c>
      <c r="V87" s="17">
        <v>22735163000</v>
      </c>
      <c r="W87" s="17">
        <v>3919768000</v>
      </c>
      <c r="X87" s="17">
        <v>598474000</v>
      </c>
      <c r="Y87" s="17">
        <v>217109000</v>
      </c>
      <c r="Z87" s="17">
        <v>1603247000</v>
      </c>
      <c r="AA87" s="17">
        <v>154094000</v>
      </c>
      <c r="AB87" s="17">
        <v>143697000</v>
      </c>
      <c r="AC87" s="17">
        <v>0</v>
      </c>
      <c r="AD87" s="17">
        <v>109467000</v>
      </c>
      <c r="AE87" s="17">
        <v>19098000</v>
      </c>
      <c r="AF87" s="17">
        <v>0</v>
      </c>
      <c r="AG87" s="17">
        <f t="shared" si="12"/>
        <v>14867141000</v>
      </c>
      <c r="AH87" s="17">
        <v>299903000</v>
      </c>
      <c r="AI87" s="17">
        <v>269737000</v>
      </c>
      <c r="AJ87" s="17">
        <v>64900000</v>
      </c>
      <c r="AK87" s="17">
        <v>0</v>
      </c>
      <c r="AL87" s="17">
        <v>377150000</v>
      </c>
      <c r="AM87" s="17">
        <v>4343401000</v>
      </c>
      <c r="AN87" s="17">
        <v>0</v>
      </c>
      <c r="AO87" s="17">
        <v>113950000</v>
      </c>
      <c r="AP87" s="17">
        <v>355360000</v>
      </c>
      <c r="AQ87" s="17">
        <v>360068000</v>
      </c>
      <c r="AR87" s="17">
        <v>2190810000</v>
      </c>
      <c r="AS87" s="17">
        <v>10000000</v>
      </c>
      <c r="AT87" s="17">
        <v>1189035000</v>
      </c>
      <c r="AU87" s="17">
        <v>3858115000</v>
      </c>
      <c r="AV87" s="17">
        <v>150000000</v>
      </c>
      <c r="AW87" s="17">
        <v>175000000</v>
      </c>
      <c r="AX87" s="17">
        <v>40000000</v>
      </c>
      <c r="AY87" s="17">
        <v>810216000</v>
      </c>
      <c r="AZ87" s="17">
        <v>164500000</v>
      </c>
      <c r="BA87" s="17">
        <v>94996000</v>
      </c>
      <c r="BB87" s="17">
        <v>0</v>
      </c>
      <c r="BC87" s="17">
        <v>0</v>
      </c>
      <c r="BD87" s="17">
        <v>4233171000</v>
      </c>
      <c r="BE87" s="17">
        <f t="shared" si="13"/>
        <v>44367258000</v>
      </c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</row>
    <row r="88" spans="1:111" s="7" customFormat="1" ht="11.25">
      <c r="A88" s="8" t="s">
        <v>402</v>
      </c>
      <c r="B88" s="9" t="s">
        <v>403</v>
      </c>
      <c r="C88" s="15">
        <f t="shared" si="7"/>
        <v>222356191021</v>
      </c>
      <c r="D88" s="15">
        <v>10265079282</v>
      </c>
      <c r="E88" s="15">
        <f t="shared" si="8"/>
        <v>57904198967</v>
      </c>
      <c r="F88" s="15">
        <v>45211866564</v>
      </c>
      <c r="G88" s="15">
        <v>7938465870</v>
      </c>
      <c r="H88" s="15">
        <v>0</v>
      </c>
      <c r="I88" s="15">
        <v>4753866533</v>
      </c>
      <c r="J88" s="15">
        <f t="shared" si="9"/>
        <v>154186912772</v>
      </c>
      <c r="K88" s="15">
        <v>9023898654</v>
      </c>
      <c r="L88" s="15">
        <v>2687040470</v>
      </c>
      <c r="M88" s="15">
        <v>48662308579</v>
      </c>
      <c r="N88" s="15">
        <v>93813665069</v>
      </c>
      <c r="O88" s="15">
        <v>0</v>
      </c>
      <c r="P88" s="15">
        <f t="shared" si="10"/>
        <v>0</v>
      </c>
      <c r="Q88" s="15">
        <v>0</v>
      </c>
      <c r="R88" s="15">
        <v>0</v>
      </c>
      <c r="S88" s="15">
        <v>8733993083</v>
      </c>
      <c r="T88" s="15">
        <f t="shared" si="11"/>
        <v>114357278310</v>
      </c>
      <c r="U88" s="15">
        <v>0</v>
      </c>
      <c r="V88" s="15">
        <v>43776853579</v>
      </c>
      <c r="W88" s="15">
        <v>30738438513</v>
      </c>
      <c r="X88" s="15">
        <v>3817583893</v>
      </c>
      <c r="Y88" s="15">
        <v>2723610200</v>
      </c>
      <c r="Z88" s="15">
        <v>20191521873</v>
      </c>
      <c r="AA88" s="15">
        <v>17083343</v>
      </c>
      <c r="AB88" s="15">
        <v>1930236450</v>
      </c>
      <c r="AC88" s="15">
        <v>0</v>
      </c>
      <c r="AD88" s="15">
        <v>10254247149</v>
      </c>
      <c r="AE88" s="15">
        <v>907703310</v>
      </c>
      <c r="AF88" s="15">
        <v>0</v>
      </c>
      <c r="AG88" s="15">
        <f t="shared" si="12"/>
        <v>104401839949</v>
      </c>
      <c r="AH88" s="15">
        <v>1151318900</v>
      </c>
      <c r="AI88" s="15">
        <v>10257576715</v>
      </c>
      <c r="AJ88" s="15">
        <v>8681248599</v>
      </c>
      <c r="AK88" s="15">
        <v>204979500</v>
      </c>
      <c r="AL88" s="15">
        <v>1348829075</v>
      </c>
      <c r="AM88" s="15">
        <v>40815032470</v>
      </c>
      <c r="AN88" s="15">
        <v>175000000</v>
      </c>
      <c r="AO88" s="15">
        <v>590457500</v>
      </c>
      <c r="AP88" s="15">
        <v>1194756980</v>
      </c>
      <c r="AQ88" s="15">
        <v>3946350487</v>
      </c>
      <c r="AR88" s="15">
        <v>6561035740</v>
      </c>
      <c r="AS88" s="15">
        <v>0</v>
      </c>
      <c r="AT88" s="15">
        <v>6007565496</v>
      </c>
      <c r="AU88" s="15">
        <v>1849278090</v>
      </c>
      <c r="AV88" s="15">
        <v>711304000</v>
      </c>
      <c r="AW88" s="15">
        <v>2358292610</v>
      </c>
      <c r="AX88" s="15">
        <v>19930000</v>
      </c>
      <c r="AY88" s="15">
        <v>14573865167</v>
      </c>
      <c r="AZ88" s="15">
        <v>249791100</v>
      </c>
      <c r="BA88" s="15">
        <v>495227520</v>
      </c>
      <c r="BB88" s="15">
        <v>3210000000</v>
      </c>
      <c r="BC88" s="15">
        <v>0</v>
      </c>
      <c r="BD88" s="15">
        <v>0</v>
      </c>
      <c r="BE88" s="15">
        <f t="shared" si="13"/>
        <v>218759118259</v>
      </c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</row>
    <row r="89" spans="1:111" s="7" customFormat="1" ht="11.25">
      <c r="A89" s="10" t="s">
        <v>404</v>
      </c>
      <c r="B89" s="11" t="s">
        <v>405</v>
      </c>
      <c r="C89" s="16">
        <f t="shared" si="7"/>
        <v>132053844628</v>
      </c>
      <c r="D89" s="16">
        <v>1514748950</v>
      </c>
      <c r="E89" s="16">
        <f t="shared" si="8"/>
        <v>2268343746</v>
      </c>
      <c r="F89" s="16">
        <v>1301455726</v>
      </c>
      <c r="G89" s="16">
        <v>748005428</v>
      </c>
      <c r="H89" s="16">
        <v>0</v>
      </c>
      <c r="I89" s="16">
        <v>218882592</v>
      </c>
      <c r="J89" s="16">
        <f t="shared" si="9"/>
        <v>128270751932</v>
      </c>
      <c r="K89" s="16">
        <v>8670926400</v>
      </c>
      <c r="L89" s="16">
        <v>183639073</v>
      </c>
      <c r="M89" s="16">
        <v>73252386892</v>
      </c>
      <c r="N89" s="16">
        <v>46163799567</v>
      </c>
      <c r="O89" s="16">
        <v>0</v>
      </c>
      <c r="P89" s="16">
        <f t="shared" si="10"/>
        <v>0</v>
      </c>
      <c r="Q89" s="16">
        <v>0</v>
      </c>
      <c r="R89" s="16">
        <v>0</v>
      </c>
      <c r="S89" s="16">
        <v>7370669417</v>
      </c>
      <c r="T89" s="16">
        <f t="shared" si="11"/>
        <v>81221804403</v>
      </c>
      <c r="U89" s="16">
        <v>0</v>
      </c>
      <c r="V89" s="16">
        <v>72632457912</v>
      </c>
      <c r="W89" s="16">
        <v>4349158365</v>
      </c>
      <c r="X89" s="16">
        <v>464131820</v>
      </c>
      <c r="Y89" s="16">
        <v>405906500</v>
      </c>
      <c r="Z89" s="16">
        <v>1089950406</v>
      </c>
      <c r="AA89" s="16">
        <v>0</v>
      </c>
      <c r="AB89" s="16">
        <v>867756500</v>
      </c>
      <c r="AC89" s="16">
        <v>0</v>
      </c>
      <c r="AD89" s="16">
        <v>1084837500</v>
      </c>
      <c r="AE89" s="16">
        <v>327605400</v>
      </c>
      <c r="AF89" s="16">
        <v>0</v>
      </c>
      <c r="AG89" s="16">
        <f t="shared" si="12"/>
        <v>49765882017</v>
      </c>
      <c r="AH89" s="16">
        <v>797514000</v>
      </c>
      <c r="AI89" s="16">
        <v>2210573000</v>
      </c>
      <c r="AJ89" s="16">
        <v>14950000</v>
      </c>
      <c r="AK89" s="16">
        <v>74718000</v>
      </c>
      <c r="AL89" s="16">
        <v>735710200</v>
      </c>
      <c r="AM89" s="16">
        <v>7295850500</v>
      </c>
      <c r="AN89" s="16">
        <v>112823500</v>
      </c>
      <c r="AO89" s="16">
        <v>324881000</v>
      </c>
      <c r="AP89" s="16">
        <v>10324838000</v>
      </c>
      <c r="AQ89" s="16">
        <v>2853482000</v>
      </c>
      <c r="AR89" s="16">
        <v>9014338500</v>
      </c>
      <c r="AS89" s="16">
        <v>149720000</v>
      </c>
      <c r="AT89" s="16">
        <v>4264529300</v>
      </c>
      <c r="AU89" s="16">
        <v>8111645417</v>
      </c>
      <c r="AV89" s="16">
        <v>130000000</v>
      </c>
      <c r="AW89" s="16">
        <v>285000000</v>
      </c>
      <c r="AX89" s="16">
        <v>115000000</v>
      </c>
      <c r="AY89" s="16">
        <v>2272806600</v>
      </c>
      <c r="AZ89" s="16">
        <v>456844000</v>
      </c>
      <c r="BA89" s="16">
        <v>220658000</v>
      </c>
      <c r="BB89" s="16">
        <v>0</v>
      </c>
      <c r="BC89" s="16">
        <v>0</v>
      </c>
      <c r="BD89" s="16">
        <v>7370669417</v>
      </c>
      <c r="BE89" s="16">
        <f t="shared" si="13"/>
        <v>130987686420</v>
      </c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</row>
    <row r="90" spans="1:111" s="7" customFormat="1" ht="11.25">
      <c r="A90" s="12" t="s">
        <v>406</v>
      </c>
      <c r="B90" s="13" t="s">
        <v>407</v>
      </c>
      <c r="C90" s="17">
        <f t="shared" si="7"/>
        <v>233825048413</v>
      </c>
      <c r="D90" s="17">
        <v>6113934556</v>
      </c>
      <c r="E90" s="17">
        <f t="shared" si="8"/>
        <v>6215850469</v>
      </c>
      <c r="F90" s="17">
        <v>2498274116</v>
      </c>
      <c r="G90" s="17">
        <v>3001952962</v>
      </c>
      <c r="H90" s="17">
        <v>0</v>
      </c>
      <c r="I90" s="17">
        <v>715623391</v>
      </c>
      <c r="J90" s="17">
        <f t="shared" si="9"/>
        <v>220707887072</v>
      </c>
      <c r="K90" s="17">
        <v>10131705821</v>
      </c>
      <c r="L90" s="17">
        <v>167329256</v>
      </c>
      <c r="M90" s="17">
        <v>165241882726</v>
      </c>
      <c r="N90" s="17">
        <v>45166969269</v>
      </c>
      <c r="O90" s="17">
        <v>0</v>
      </c>
      <c r="P90" s="17">
        <f t="shared" si="10"/>
        <v>787376316</v>
      </c>
      <c r="Q90" s="17">
        <v>787376316</v>
      </c>
      <c r="R90" s="17">
        <v>0</v>
      </c>
      <c r="S90" s="17">
        <v>33269659659</v>
      </c>
      <c r="T90" s="17">
        <f t="shared" si="11"/>
        <v>181454098041</v>
      </c>
      <c r="U90" s="17">
        <v>0</v>
      </c>
      <c r="V90" s="17">
        <v>163406753529</v>
      </c>
      <c r="W90" s="17">
        <v>6655115042</v>
      </c>
      <c r="X90" s="17">
        <v>1099761948</v>
      </c>
      <c r="Y90" s="17">
        <v>201181775</v>
      </c>
      <c r="Z90" s="17">
        <v>3615686313</v>
      </c>
      <c r="AA90" s="17">
        <v>81312124</v>
      </c>
      <c r="AB90" s="17">
        <v>4354942425</v>
      </c>
      <c r="AC90" s="17">
        <v>0</v>
      </c>
      <c r="AD90" s="17">
        <v>1204510385</v>
      </c>
      <c r="AE90" s="17">
        <v>834834500</v>
      </c>
      <c r="AF90" s="17">
        <v>0</v>
      </c>
      <c r="AG90" s="17">
        <f t="shared" si="12"/>
        <v>48671529037</v>
      </c>
      <c r="AH90" s="17">
        <v>754625000</v>
      </c>
      <c r="AI90" s="17">
        <v>3529437700</v>
      </c>
      <c r="AJ90" s="17">
        <v>203800000</v>
      </c>
      <c r="AK90" s="17">
        <v>83250000</v>
      </c>
      <c r="AL90" s="17">
        <v>719985600</v>
      </c>
      <c r="AM90" s="17">
        <v>10957688000</v>
      </c>
      <c r="AN90" s="17">
        <v>160000000</v>
      </c>
      <c r="AO90" s="17">
        <v>108964000</v>
      </c>
      <c r="AP90" s="17">
        <v>3868171726</v>
      </c>
      <c r="AQ90" s="17">
        <v>3097873000</v>
      </c>
      <c r="AR90" s="17">
        <v>4251513700</v>
      </c>
      <c r="AS90" s="17">
        <v>426467000</v>
      </c>
      <c r="AT90" s="17">
        <v>362058200</v>
      </c>
      <c r="AU90" s="17">
        <v>8312346346</v>
      </c>
      <c r="AV90" s="17">
        <v>165000000</v>
      </c>
      <c r="AW90" s="17">
        <v>668715750</v>
      </c>
      <c r="AX90" s="17">
        <v>75000000</v>
      </c>
      <c r="AY90" s="17">
        <v>10611100515</v>
      </c>
      <c r="AZ90" s="17">
        <v>315532500</v>
      </c>
      <c r="BA90" s="17">
        <v>0</v>
      </c>
      <c r="BB90" s="17">
        <v>0</v>
      </c>
      <c r="BC90" s="17">
        <v>0</v>
      </c>
      <c r="BD90" s="17">
        <v>33269659659</v>
      </c>
      <c r="BE90" s="17">
        <f t="shared" si="13"/>
        <v>230125627078</v>
      </c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</row>
    <row r="91" spans="1:111" s="7" customFormat="1" ht="11.25">
      <c r="A91" s="10" t="s">
        <v>408</v>
      </c>
      <c r="B91" s="11" t="s">
        <v>409</v>
      </c>
      <c r="C91" s="16">
        <f t="shared" si="7"/>
        <v>105662279676</v>
      </c>
      <c r="D91" s="16">
        <v>2551057302</v>
      </c>
      <c r="E91" s="16">
        <f t="shared" si="8"/>
        <v>2556803737</v>
      </c>
      <c r="F91" s="16">
        <v>870706000</v>
      </c>
      <c r="G91" s="16">
        <v>1256141032</v>
      </c>
      <c r="H91" s="16">
        <v>0</v>
      </c>
      <c r="I91" s="16">
        <v>429956705</v>
      </c>
      <c r="J91" s="16">
        <f t="shared" si="9"/>
        <v>99433943637</v>
      </c>
      <c r="K91" s="16">
        <v>4555999532</v>
      </c>
      <c r="L91" s="16">
        <v>207886558</v>
      </c>
      <c r="M91" s="16">
        <v>66256132447</v>
      </c>
      <c r="N91" s="16">
        <v>28413925100</v>
      </c>
      <c r="O91" s="16">
        <v>0</v>
      </c>
      <c r="P91" s="16">
        <f t="shared" si="10"/>
        <v>1120475000</v>
      </c>
      <c r="Q91" s="16">
        <v>820475000</v>
      </c>
      <c r="R91" s="16">
        <v>300000000</v>
      </c>
      <c r="S91" s="16">
        <v>11700800543</v>
      </c>
      <c r="T91" s="16">
        <f t="shared" si="11"/>
        <v>75558802450</v>
      </c>
      <c r="U91" s="16">
        <v>0</v>
      </c>
      <c r="V91" s="16">
        <v>66121896047</v>
      </c>
      <c r="W91" s="16">
        <v>4884517172</v>
      </c>
      <c r="X91" s="16">
        <v>449618678</v>
      </c>
      <c r="Y91" s="16">
        <v>261449000</v>
      </c>
      <c r="Z91" s="16">
        <v>1493306567</v>
      </c>
      <c r="AA91" s="16">
        <v>329360389</v>
      </c>
      <c r="AB91" s="16">
        <v>790824000</v>
      </c>
      <c r="AC91" s="16">
        <v>0</v>
      </c>
      <c r="AD91" s="16">
        <v>837830597</v>
      </c>
      <c r="AE91" s="16">
        <v>390000000</v>
      </c>
      <c r="AF91" s="16">
        <v>0</v>
      </c>
      <c r="AG91" s="16">
        <f t="shared" si="12"/>
        <v>28896723952</v>
      </c>
      <c r="AH91" s="16">
        <v>638000000</v>
      </c>
      <c r="AI91" s="16">
        <v>1523640900</v>
      </c>
      <c r="AJ91" s="16">
        <v>35000000</v>
      </c>
      <c r="AK91" s="16">
        <v>29988252</v>
      </c>
      <c r="AL91" s="16">
        <v>1157529300</v>
      </c>
      <c r="AM91" s="16">
        <v>9267814700</v>
      </c>
      <c r="AN91" s="16">
        <v>174852000</v>
      </c>
      <c r="AO91" s="16">
        <v>159000000</v>
      </c>
      <c r="AP91" s="16">
        <v>2266867350</v>
      </c>
      <c r="AQ91" s="16">
        <v>3546785500</v>
      </c>
      <c r="AR91" s="16">
        <v>3366804100</v>
      </c>
      <c r="AS91" s="16">
        <v>25000000</v>
      </c>
      <c r="AT91" s="16">
        <v>365787000</v>
      </c>
      <c r="AU91" s="16">
        <v>1014236000</v>
      </c>
      <c r="AV91" s="16">
        <v>170845000</v>
      </c>
      <c r="AW91" s="16">
        <v>851781000</v>
      </c>
      <c r="AX91" s="16">
        <v>100000000</v>
      </c>
      <c r="AY91" s="16">
        <v>3665792850</v>
      </c>
      <c r="AZ91" s="16">
        <v>147000000</v>
      </c>
      <c r="BA91" s="16">
        <v>390000000</v>
      </c>
      <c r="BB91" s="16">
        <v>0</v>
      </c>
      <c r="BC91" s="16">
        <v>0</v>
      </c>
      <c r="BD91" s="16">
        <v>11700800543</v>
      </c>
      <c r="BE91" s="16">
        <f t="shared" si="13"/>
        <v>104455526402</v>
      </c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</row>
    <row r="92" spans="1:111" s="7" customFormat="1" ht="11.25">
      <c r="A92" s="12" t="s">
        <v>410</v>
      </c>
      <c r="B92" s="13" t="s">
        <v>411</v>
      </c>
      <c r="C92" s="17">
        <f t="shared" si="7"/>
        <v>58714727530</v>
      </c>
      <c r="D92" s="17">
        <v>2259096597</v>
      </c>
      <c r="E92" s="17">
        <f t="shared" si="8"/>
        <v>1558872755</v>
      </c>
      <c r="F92" s="17">
        <v>404751296</v>
      </c>
      <c r="G92" s="17">
        <v>332861802</v>
      </c>
      <c r="H92" s="17">
        <v>0</v>
      </c>
      <c r="I92" s="17">
        <v>821259657</v>
      </c>
      <c r="J92" s="17">
        <f t="shared" si="9"/>
        <v>54896758178</v>
      </c>
      <c r="K92" s="17">
        <v>5918044018</v>
      </c>
      <c r="L92" s="17">
        <v>181497878</v>
      </c>
      <c r="M92" s="17">
        <v>24380560369</v>
      </c>
      <c r="N92" s="17">
        <v>24416655913</v>
      </c>
      <c r="O92" s="17">
        <v>0</v>
      </c>
      <c r="P92" s="17">
        <f t="shared" si="10"/>
        <v>0</v>
      </c>
      <c r="Q92" s="17">
        <v>0</v>
      </c>
      <c r="R92" s="17">
        <v>0</v>
      </c>
      <c r="S92" s="17">
        <v>4649488561</v>
      </c>
      <c r="T92" s="17">
        <f t="shared" si="11"/>
        <v>30756257058</v>
      </c>
      <c r="U92" s="17">
        <v>0</v>
      </c>
      <c r="V92" s="17">
        <v>23314909694</v>
      </c>
      <c r="W92" s="17">
        <v>4602161637</v>
      </c>
      <c r="X92" s="17">
        <v>432443247</v>
      </c>
      <c r="Y92" s="17">
        <v>155293000</v>
      </c>
      <c r="Z92" s="17">
        <v>863573930</v>
      </c>
      <c r="AA92" s="17">
        <v>40000000</v>
      </c>
      <c r="AB92" s="17">
        <v>339100000</v>
      </c>
      <c r="AC92" s="17">
        <v>0</v>
      </c>
      <c r="AD92" s="17">
        <v>752620250</v>
      </c>
      <c r="AE92" s="17">
        <v>256155300</v>
      </c>
      <c r="AF92" s="17">
        <v>0</v>
      </c>
      <c r="AG92" s="17">
        <f t="shared" si="12"/>
        <v>25854349914</v>
      </c>
      <c r="AH92" s="17">
        <v>75000000</v>
      </c>
      <c r="AI92" s="17">
        <v>1712472500</v>
      </c>
      <c r="AJ92" s="17">
        <v>100000000</v>
      </c>
      <c r="AK92" s="17">
        <v>0</v>
      </c>
      <c r="AL92" s="17">
        <v>1035345430</v>
      </c>
      <c r="AM92" s="17">
        <v>4303636809</v>
      </c>
      <c r="AN92" s="17">
        <v>0</v>
      </c>
      <c r="AO92" s="17">
        <v>250000000</v>
      </c>
      <c r="AP92" s="17">
        <v>2384673727</v>
      </c>
      <c r="AQ92" s="17">
        <v>2640161000</v>
      </c>
      <c r="AR92" s="17">
        <v>2808814200</v>
      </c>
      <c r="AS92" s="17">
        <v>298769000</v>
      </c>
      <c r="AT92" s="17">
        <v>2008508000</v>
      </c>
      <c r="AU92" s="17">
        <v>5762591648</v>
      </c>
      <c r="AV92" s="17">
        <v>160175000</v>
      </c>
      <c r="AW92" s="17">
        <v>297555000</v>
      </c>
      <c r="AX92" s="17">
        <v>55000000</v>
      </c>
      <c r="AY92" s="17">
        <v>1586923000</v>
      </c>
      <c r="AZ92" s="17">
        <v>154999000</v>
      </c>
      <c r="BA92" s="17">
        <v>115000000</v>
      </c>
      <c r="BB92" s="17">
        <v>104725600</v>
      </c>
      <c r="BC92" s="17">
        <v>0</v>
      </c>
      <c r="BD92" s="17">
        <v>4649488561</v>
      </c>
      <c r="BE92" s="17">
        <f t="shared" si="13"/>
        <v>56610606972</v>
      </c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</row>
    <row r="93" spans="1:111" s="7" customFormat="1" ht="11.25">
      <c r="A93" s="12" t="s">
        <v>412</v>
      </c>
      <c r="B93" s="13" t="s">
        <v>413</v>
      </c>
      <c r="C93" s="17">
        <f t="shared" si="7"/>
        <v>113269521470</v>
      </c>
      <c r="D93" s="17">
        <v>2054282864</v>
      </c>
      <c r="E93" s="17">
        <f t="shared" si="8"/>
        <v>1210799800</v>
      </c>
      <c r="F93" s="17">
        <v>520435522</v>
      </c>
      <c r="G93" s="17">
        <v>462268726</v>
      </c>
      <c r="H93" s="17">
        <v>0</v>
      </c>
      <c r="I93" s="17">
        <v>228095552</v>
      </c>
      <c r="J93" s="17">
        <f t="shared" si="9"/>
        <v>110004438806</v>
      </c>
      <c r="K93" s="17">
        <v>5955285291</v>
      </c>
      <c r="L93" s="17">
        <v>1397288987</v>
      </c>
      <c r="M93" s="17">
        <v>65554222528</v>
      </c>
      <c r="N93" s="17">
        <v>35717642000</v>
      </c>
      <c r="O93" s="17">
        <v>1380000000</v>
      </c>
      <c r="P93" s="17">
        <f t="shared" si="10"/>
        <v>0</v>
      </c>
      <c r="Q93" s="17">
        <v>0</v>
      </c>
      <c r="R93" s="17">
        <v>0</v>
      </c>
      <c r="S93" s="17">
        <v>12592670597</v>
      </c>
      <c r="T93" s="17">
        <f t="shared" si="11"/>
        <v>72911583228</v>
      </c>
      <c r="U93" s="17">
        <v>0</v>
      </c>
      <c r="V93" s="17">
        <v>63633936785</v>
      </c>
      <c r="W93" s="17">
        <v>6022290861</v>
      </c>
      <c r="X93" s="17">
        <v>314867482</v>
      </c>
      <c r="Y93" s="17">
        <v>246246400</v>
      </c>
      <c r="Z93" s="17">
        <v>1013877200</v>
      </c>
      <c r="AA93" s="17">
        <v>0</v>
      </c>
      <c r="AB93" s="17">
        <v>628320000</v>
      </c>
      <c r="AC93" s="17">
        <v>0</v>
      </c>
      <c r="AD93" s="17">
        <v>794217500</v>
      </c>
      <c r="AE93" s="17">
        <v>257827000</v>
      </c>
      <c r="AF93" s="17">
        <v>0</v>
      </c>
      <c r="AG93" s="17">
        <f t="shared" si="12"/>
        <v>37230687508</v>
      </c>
      <c r="AH93" s="17">
        <v>119960000</v>
      </c>
      <c r="AI93" s="17">
        <v>2039311600</v>
      </c>
      <c r="AJ93" s="17">
        <v>281696000</v>
      </c>
      <c r="AK93" s="17">
        <v>75000000</v>
      </c>
      <c r="AL93" s="17">
        <v>2244256000</v>
      </c>
      <c r="AM93" s="17">
        <v>5166403058</v>
      </c>
      <c r="AN93" s="17">
        <v>392946000</v>
      </c>
      <c r="AO93" s="17">
        <v>90000000</v>
      </c>
      <c r="AP93" s="17">
        <v>11487764500</v>
      </c>
      <c r="AQ93" s="17">
        <v>2784444000</v>
      </c>
      <c r="AR93" s="17">
        <v>4653431500</v>
      </c>
      <c r="AS93" s="17">
        <v>204998000</v>
      </c>
      <c r="AT93" s="17">
        <v>4041327350</v>
      </c>
      <c r="AU93" s="17">
        <v>816473000</v>
      </c>
      <c r="AV93" s="17">
        <v>175000000</v>
      </c>
      <c r="AW93" s="17">
        <v>545000000</v>
      </c>
      <c r="AX93" s="17">
        <v>90000000</v>
      </c>
      <c r="AY93" s="17">
        <v>1132751000</v>
      </c>
      <c r="AZ93" s="17">
        <v>819925500</v>
      </c>
      <c r="BA93" s="17">
        <v>70000000</v>
      </c>
      <c r="BB93" s="17">
        <v>0</v>
      </c>
      <c r="BC93" s="17">
        <v>0</v>
      </c>
      <c r="BD93" s="17">
        <v>12592670597</v>
      </c>
      <c r="BE93" s="17">
        <f t="shared" si="13"/>
        <v>110142270736</v>
      </c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</row>
    <row r="94" spans="1:111" s="7" customFormat="1" ht="11.25">
      <c r="A94" s="10" t="s">
        <v>414</v>
      </c>
      <c r="B94" s="11" t="s">
        <v>415</v>
      </c>
      <c r="C94" s="16">
        <f t="shared" si="7"/>
        <v>7960938216</v>
      </c>
      <c r="D94" s="16">
        <v>0</v>
      </c>
      <c r="E94" s="16">
        <f t="shared" si="8"/>
        <v>142082970</v>
      </c>
      <c r="F94" s="16">
        <v>76243564</v>
      </c>
      <c r="G94" s="16">
        <v>58804000</v>
      </c>
      <c r="H94" s="16">
        <v>0</v>
      </c>
      <c r="I94" s="16">
        <v>7035406</v>
      </c>
      <c r="J94" s="16">
        <f t="shared" si="9"/>
        <v>7068855246</v>
      </c>
      <c r="K94" s="16">
        <v>2999795363</v>
      </c>
      <c r="L94" s="16">
        <v>18402883</v>
      </c>
      <c r="M94" s="16">
        <v>235000000</v>
      </c>
      <c r="N94" s="16">
        <v>3815657000</v>
      </c>
      <c r="O94" s="16">
        <v>0</v>
      </c>
      <c r="P94" s="16">
        <f t="shared" si="10"/>
        <v>750000000</v>
      </c>
      <c r="Q94" s="16">
        <v>0</v>
      </c>
      <c r="R94" s="16">
        <v>750000000</v>
      </c>
      <c r="S94" s="16">
        <v>66302017</v>
      </c>
      <c r="T94" s="16">
        <f t="shared" si="11"/>
        <v>2387476555</v>
      </c>
      <c r="U94" s="16">
        <v>0</v>
      </c>
      <c r="V94" s="16">
        <v>549484000</v>
      </c>
      <c r="W94" s="16">
        <v>790323555</v>
      </c>
      <c r="X94" s="16">
        <v>103350000</v>
      </c>
      <c r="Y94" s="16">
        <v>91375000</v>
      </c>
      <c r="Z94" s="16">
        <v>283824000</v>
      </c>
      <c r="AA94" s="16">
        <v>463625000</v>
      </c>
      <c r="AB94" s="16">
        <v>0</v>
      </c>
      <c r="AC94" s="16">
        <v>0</v>
      </c>
      <c r="AD94" s="16">
        <v>105495000</v>
      </c>
      <c r="AE94" s="16">
        <v>0</v>
      </c>
      <c r="AF94" s="16">
        <v>0</v>
      </c>
      <c r="AG94" s="16">
        <f t="shared" si="12"/>
        <v>5022240000</v>
      </c>
      <c r="AH94" s="16">
        <v>0</v>
      </c>
      <c r="AI94" s="16">
        <v>0</v>
      </c>
      <c r="AJ94" s="16">
        <v>0</v>
      </c>
      <c r="AK94" s="16">
        <v>0</v>
      </c>
      <c r="AL94" s="16">
        <v>85000000</v>
      </c>
      <c r="AM94" s="16">
        <v>93876000</v>
      </c>
      <c r="AN94" s="16">
        <v>0</v>
      </c>
      <c r="AO94" s="16">
        <v>0</v>
      </c>
      <c r="AP94" s="16">
        <v>2813543000</v>
      </c>
      <c r="AQ94" s="16">
        <v>56964000</v>
      </c>
      <c r="AR94" s="16">
        <v>0</v>
      </c>
      <c r="AS94" s="16">
        <v>0</v>
      </c>
      <c r="AT94" s="16">
        <v>15000000</v>
      </c>
      <c r="AU94" s="16">
        <v>0</v>
      </c>
      <c r="AV94" s="16">
        <v>0</v>
      </c>
      <c r="AW94" s="16">
        <v>40000000</v>
      </c>
      <c r="AX94" s="16">
        <v>1917857000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66302017</v>
      </c>
      <c r="BE94" s="16">
        <f t="shared" si="13"/>
        <v>7409716555</v>
      </c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</row>
    <row r="95" spans="1:111" s="7" customFormat="1" ht="11.25">
      <c r="A95" s="12" t="s">
        <v>416</v>
      </c>
      <c r="B95" s="13" t="s">
        <v>417</v>
      </c>
      <c r="C95" s="17">
        <f t="shared" si="7"/>
        <v>5734415507</v>
      </c>
      <c r="D95" s="17">
        <v>0</v>
      </c>
      <c r="E95" s="17">
        <f t="shared" si="8"/>
        <v>469386966</v>
      </c>
      <c r="F95" s="17">
        <v>138312051</v>
      </c>
      <c r="G95" s="17">
        <v>225738405</v>
      </c>
      <c r="H95" s="17">
        <v>0</v>
      </c>
      <c r="I95" s="17">
        <v>105336510</v>
      </c>
      <c r="J95" s="17">
        <f t="shared" si="9"/>
        <v>5265028541</v>
      </c>
      <c r="K95" s="17">
        <v>2636998685</v>
      </c>
      <c r="L95" s="17">
        <v>17792302</v>
      </c>
      <c r="M95" s="17">
        <v>363598750</v>
      </c>
      <c r="N95" s="17">
        <v>1000000000</v>
      </c>
      <c r="O95" s="17">
        <v>1246638804</v>
      </c>
      <c r="P95" s="17">
        <f t="shared" si="10"/>
        <v>0</v>
      </c>
      <c r="Q95" s="17">
        <v>0</v>
      </c>
      <c r="R95" s="17">
        <v>0</v>
      </c>
      <c r="S95" s="17">
        <v>0</v>
      </c>
      <c r="T95" s="17">
        <f t="shared" si="11"/>
        <v>2558914890</v>
      </c>
      <c r="U95" s="17">
        <v>0</v>
      </c>
      <c r="V95" s="17">
        <v>625446900</v>
      </c>
      <c r="W95" s="17">
        <v>634410750</v>
      </c>
      <c r="X95" s="17">
        <v>184525500</v>
      </c>
      <c r="Y95" s="17">
        <v>216119000</v>
      </c>
      <c r="Z95" s="17">
        <v>355979490</v>
      </c>
      <c r="AA95" s="17">
        <v>0</v>
      </c>
      <c r="AB95" s="17">
        <v>232740000</v>
      </c>
      <c r="AC95" s="17">
        <v>0</v>
      </c>
      <c r="AD95" s="17">
        <v>143093250</v>
      </c>
      <c r="AE95" s="17">
        <v>166600000</v>
      </c>
      <c r="AF95" s="17">
        <v>0</v>
      </c>
      <c r="AG95" s="17">
        <f t="shared" si="12"/>
        <v>3162057500</v>
      </c>
      <c r="AH95" s="17">
        <v>0</v>
      </c>
      <c r="AI95" s="17">
        <v>0</v>
      </c>
      <c r="AJ95" s="17">
        <v>0</v>
      </c>
      <c r="AK95" s="17">
        <v>0</v>
      </c>
      <c r="AL95" s="17">
        <v>45000000</v>
      </c>
      <c r="AM95" s="17">
        <v>0</v>
      </c>
      <c r="AN95" s="17">
        <v>0</v>
      </c>
      <c r="AO95" s="17">
        <v>0</v>
      </c>
      <c r="AP95" s="17">
        <v>50000000</v>
      </c>
      <c r="AQ95" s="17">
        <v>49900000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8320000</v>
      </c>
      <c r="AY95" s="17">
        <v>3008837500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f t="shared" si="13"/>
        <v>5720972390</v>
      </c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</row>
    <row r="96" spans="1:111" s="7" customFormat="1" ht="11.25">
      <c r="A96" s="10" t="s">
        <v>418</v>
      </c>
      <c r="B96" s="11" t="s">
        <v>419</v>
      </c>
      <c r="C96" s="16">
        <f t="shared" si="7"/>
        <v>97192198777</v>
      </c>
      <c r="D96" s="16">
        <v>3383392242</v>
      </c>
      <c r="E96" s="16">
        <f t="shared" si="8"/>
        <v>13823002049</v>
      </c>
      <c r="F96" s="16">
        <v>8442522479</v>
      </c>
      <c r="G96" s="16">
        <v>5083063987</v>
      </c>
      <c r="H96" s="16">
        <v>67600000</v>
      </c>
      <c r="I96" s="16">
        <v>229815583</v>
      </c>
      <c r="J96" s="16">
        <f t="shared" si="9"/>
        <v>79985804486</v>
      </c>
      <c r="K96" s="16">
        <v>8529939334</v>
      </c>
      <c r="L96" s="16">
        <v>198385946</v>
      </c>
      <c r="M96" s="16">
        <v>51787167800</v>
      </c>
      <c r="N96" s="16">
        <v>19470311406</v>
      </c>
      <c r="O96" s="16">
        <v>0</v>
      </c>
      <c r="P96" s="16">
        <f t="shared" si="10"/>
        <v>0</v>
      </c>
      <c r="Q96" s="16">
        <v>0</v>
      </c>
      <c r="R96" s="16">
        <v>0</v>
      </c>
      <c r="S96" s="16">
        <v>10298240230</v>
      </c>
      <c r="T96" s="16">
        <f t="shared" si="11"/>
        <v>71043555999</v>
      </c>
      <c r="U96" s="16">
        <v>0</v>
      </c>
      <c r="V96" s="16">
        <v>55925909230</v>
      </c>
      <c r="W96" s="16">
        <v>8309297395</v>
      </c>
      <c r="X96" s="16">
        <v>1901411050</v>
      </c>
      <c r="Y96" s="16">
        <v>179838000</v>
      </c>
      <c r="Z96" s="16">
        <v>2368674527</v>
      </c>
      <c r="AA96" s="16">
        <v>0</v>
      </c>
      <c r="AB96" s="16">
        <v>319564872</v>
      </c>
      <c r="AC96" s="16">
        <v>0</v>
      </c>
      <c r="AD96" s="16">
        <v>1517421000</v>
      </c>
      <c r="AE96" s="16">
        <v>521439925</v>
      </c>
      <c r="AF96" s="16">
        <v>0</v>
      </c>
      <c r="AG96" s="16">
        <f t="shared" si="12"/>
        <v>23347402980</v>
      </c>
      <c r="AH96" s="16">
        <v>436091000</v>
      </c>
      <c r="AI96" s="16">
        <v>605905500</v>
      </c>
      <c r="AJ96" s="16">
        <v>0</v>
      </c>
      <c r="AK96" s="16">
        <v>50000000</v>
      </c>
      <c r="AL96" s="16">
        <v>1461118499</v>
      </c>
      <c r="AM96" s="16">
        <v>6015469000</v>
      </c>
      <c r="AN96" s="16">
        <v>0</v>
      </c>
      <c r="AO96" s="16">
        <v>26470000</v>
      </c>
      <c r="AP96" s="16">
        <v>2559565500</v>
      </c>
      <c r="AQ96" s="16">
        <v>614792750</v>
      </c>
      <c r="AR96" s="16">
        <v>3208284706</v>
      </c>
      <c r="AS96" s="16">
        <v>384987500</v>
      </c>
      <c r="AT96" s="16">
        <v>492449900</v>
      </c>
      <c r="AU96" s="16">
        <v>3273715125</v>
      </c>
      <c r="AV96" s="16">
        <v>315196000</v>
      </c>
      <c r="AW96" s="16">
        <v>1072199000</v>
      </c>
      <c r="AX96" s="16">
        <v>149505000</v>
      </c>
      <c r="AY96" s="16">
        <v>2032189000</v>
      </c>
      <c r="AZ96" s="16">
        <v>39690500</v>
      </c>
      <c r="BA96" s="16">
        <v>584958000</v>
      </c>
      <c r="BB96" s="16">
        <v>24816000</v>
      </c>
      <c r="BC96" s="16">
        <v>0</v>
      </c>
      <c r="BD96" s="16">
        <v>10298240230</v>
      </c>
      <c r="BE96" s="16">
        <f t="shared" si="13"/>
        <v>94390958979</v>
      </c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</row>
    <row r="97" spans="1:111" s="7" customFormat="1" ht="11.25">
      <c r="A97" s="12" t="s">
        <v>420</v>
      </c>
      <c r="B97" s="13" t="s">
        <v>421</v>
      </c>
      <c r="C97" s="17">
        <f t="shared" si="7"/>
        <v>4738246938</v>
      </c>
      <c r="D97" s="17">
        <v>0</v>
      </c>
      <c r="E97" s="17">
        <f t="shared" si="8"/>
        <v>4667796</v>
      </c>
      <c r="F97" s="17">
        <v>0</v>
      </c>
      <c r="G97" s="17">
        <v>4667796</v>
      </c>
      <c r="H97" s="17">
        <v>0</v>
      </c>
      <c r="I97" s="17">
        <v>0</v>
      </c>
      <c r="J97" s="17">
        <f t="shared" si="9"/>
        <v>4300323942</v>
      </c>
      <c r="K97" s="17">
        <v>1919651020</v>
      </c>
      <c r="L97" s="17">
        <v>16409209</v>
      </c>
      <c r="M97" s="17">
        <v>2334263713</v>
      </c>
      <c r="N97" s="17">
        <v>30000000</v>
      </c>
      <c r="O97" s="17">
        <v>0</v>
      </c>
      <c r="P97" s="17">
        <f t="shared" si="10"/>
        <v>433255200</v>
      </c>
      <c r="Q97" s="17">
        <v>0</v>
      </c>
      <c r="R97" s="17">
        <v>433255200</v>
      </c>
      <c r="S97" s="17">
        <v>0</v>
      </c>
      <c r="T97" s="17">
        <f t="shared" si="11"/>
        <v>2339229856</v>
      </c>
      <c r="U97" s="17">
        <v>0</v>
      </c>
      <c r="V97" s="17">
        <v>245721700</v>
      </c>
      <c r="W97" s="17">
        <v>1212772536</v>
      </c>
      <c r="X97" s="17">
        <v>175290000</v>
      </c>
      <c r="Y97" s="17">
        <v>66507000</v>
      </c>
      <c r="Z97" s="17">
        <v>243744500</v>
      </c>
      <c r="AA97" s="17">
        <v>0</v>
      </c>
      <c r="AB97" s="17">
        <v>13860000</v>
      </c>
      <c r="AC97" s="17">
        <v>0</v>
      </c>
      <c r="AD97" s="17">
        <v>197462170</v>
      </c>
      <c r="AE97" s="17">
        <v>183871950</v>
      </c>
      <c r="AF97" s="17">
        <v>0</v>
      </c>
      <c r="AG97" s="17">
        <f t="shared" si="12"/>
        <v>1128500000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30000000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1098500000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f t="shared" si="13"/>
        <v>3467729856</v>
      </c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</row>
    <row r="98" spans="1:111" s="7" customFormat="1" ht="11.25">
      <c r="A98" s="8" t="s">
        <v>422</v>
      </c>
      <c r="B98" s="9" t="s">
        <v>423</v>
      </c>
      <c r="C98" s="15">
        <f t="shared" si="7"/>
        <v>4178545183193</v>
      </c>
      <c r="D98" s="15">
        <v>822838687928</v>
      </c>
      <c r="E98" s="15">
        <f t="shared" si="8"/>
        <v>1692919376026</v>
      </c>
      <c r="F98" s="15">
        <v>1481392959713</v>
      </c>
      <c r="G98" s="15">
        <v>106401721663</v>
      </c>
      <c r="H98" s="15">
        <v>32239324463</v>
      </c>
      <c r="I98" s="15">
        <v>72885370187</v>
      </c>
      <c r="J98" s="15">
        <f t="shared" si="9"/>
        <v>1559903644965</v>
      </c>
      <c r="K98" s="15">
        <v>716094409481</v>
      </c>
      <c r="L98" s="15">
        <v>114311933390</v>
      </c>
      <c r="M98" s="15">
        <v>577820258540</v>
      </c>
      <c r="N98" s="15">
        <v>151677043554</v>
      </c>
      <c r="O98" s="15">
        <v>0</v>
      </c>
      <c r="P98" s="15">
        <f t="shared" si="10"/>
        <v>102883474274</v>
      </c>
      <c r="Q98" s="15">
        <v>102883474274</v>
      </c>
      <c r="R98" s="15">
        <v>0</v>
      </c>
      <c r="S98" s="15">
        <v>166920449936</v>
      </c>
      <c r="T98" s="15">
        <f t="shared" si="11"/>
        <v>2991214307457</v>
      </c>
      <c r="U98" s="15">
        <v>0</v>
      </c>
      <c r="V98" s="15">
        <v>850708608199</v>
      </c>
      <c r="W98" s="15">
        <v>444840909099</v>
      </c>
      <c r="X98" s="15">
        <v>319900500430</v>
      </c>
      <c r="Y98" s="15">
        <v>6064186663</v>
      </c>
      <c r="Z98" s="15">
        <v>717050890216</v>
      </c>
      <c r="AA98" s="15">
        <v>88939479752</v>
      </c>
      <c r="AB98" s="15">
        <v>31800000000</v>
      </c>
      <c r="AC98" s="15">
        <v>0</v>
      </c>
      <c r="AD98" s="15">
        <v>124731451858</v>
      </c>
      <c r="AE98" s="15">
        <v>407178281240</v>
      </c>
      <c r="AF98" s="15">
        <v>0</v>
      </c>
      <c r="AG98" s="15">
        <f t="shared" si="12"/>
        <v>839913906336</v>
      </c>
      <c r="AH98" s="15">
        <v>5046379743</v>
      </c>
      <c r="AI98" s="15">
        <v>14893114694</v>
      </c>
      <c r="AJ98" s="15">
        <v>84403575911</v>
      </c>
      <c r="AK98" s="15">
        <v>5086485145</v>
      </c>
      <c r="AL98" s="15">
        <v>78492001129</v>
      </c>
      <c r="AM98" s="15">
        <v>90058845828</v>
      </c>
      <c r="AN98" s="15">
        <v>0</v>
      </c>
      <c r="AO98" s="15">
        <v>10567038700</v>
      </c>
      <c r="AP98" s="15">
        <v>70994204947</v>
      </c>
      <c r="AQ98" s="15">
        <v>110895341220</v>
      </c>
      <c r="AR98" s="15">
        <v>93254545987</v>
      </c>
      <c r="AS98" s="15">
        <v>3704902854</v>
      </c>
      <c r="AT98" s="15">
        <v>70341207115</v>
      </c>
      <c r="AU98" s="15">
        <v>65772365680</v>
      </c>
      <c r="AV98" s="15">
        <v>9851545757</v>
      </c>
      <c r="AW98" s="15">
        <v>12411327661</v>
      </c>
      <c r="AX98" s="15">
        <v>1904277228</v>
      </c>
      <c r="AY98" s="15">
        <v>84697552354</v>
      </c>
      <c r="AZ98" s="15">
        <v>10975947475</v>
      </c>
      <c r="BA98" s="15">
        <v>16563246908</v>
      </c>
      <c r="BB98" s="15">
        <v>0</v>
      </c>
      <c r="BC98" s="15">
        <v>0</v>
      </c>
      <c r="BD98" s="15">
        <v>0</v>
      </c>
      <c r="BE98" s="15">
        <f t="shared" si="13"/>
        <v>3831128213793</v>
      </c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</row>
    <row r="99" spans="1:111" s="7" customFormat="1" ht="11.25">
      <c r="A99" s="8" t="s">
        <v>424</v>
      </c>
      <c r="B99" s="9" t="s">
        <v>425</v>
      </c>
      <c r="C99" s="15">
        <f t="shared" si="7"/>
        <v>1075332556153.33</v>
      </c>
      <c r="D99" s="15">
        <v>38548978929.17</v>
      </c>
      <c r="E99" s="15">
        <f t="shared" si="8"/>
        <v>448058348416.55</v>
      </c>
      <c r="F99" s="15">
        <v>421538384229.49</v>
      </c>
      <c r="G99" s="15">
        <v>7134799498.37</v>
      </c>
      <c r="H99" s="15">
        <v>5239112833.8</v>
      </c>
      <c r="I99" s="15">
        <v>14146051854.89</v>
      </c>
      <c r="J99" s="15">
        <f t="shared" si="9"/>
        <v>588725228807.61</v>
      </c>
      <c r="K99" s="15">
        <v>92567080984.99</v>
      </c>
      <c r="L99" s="15">
        <v>11313696471.62</v>
      </c>
      <c r="M99" s="15">
        <v>308023451351</v>
      </c>
      <c r="N99" s="15">
        <v>176821000000</v>
      </c>
      <c r="O99" s="15">
        <v>0</v>
      </c>
      <c r="P99" s="15">
        <f t="shared" si="10"/>
        <v>0</v>
      </c>
      <c r="Q99" s="15">
        <v>0</v>
      </c>
      <c r="R99" s="15">
        <v>0</v>
      </c>
      <c r="S99" s="15">
        <v>0</v>
      </c>
      <c r="T99" s="15">
        <f t="shared" si="11"/>
        <v>734566523686</v>
      </c>
      <c r="U99" s="15">
        <v>0</v>
      </c>
      <c r="V99" s="15">
        <v>300959131169</v>
      </c>
      <c r="W99" s="15">
        <v>90528422275</v>
      </c>
      <c r="X99" s="15">
        <v>18632618727</v>
      </c>
      <c r="Y99" s="15">
        <v>20525849300</v>
      </c>
      <c r="Z99" s="15">
        <v>160012278277</v>
      </c>
      <c r="AA99" s="15">
        <v>386706257</v>
      </c>
      <c r="AB99" s="15">
        <v>43809356793</v>
      </c>
      <c r="AC99" s="15">
        <v>0</v>
      </c>
      <c r="AD99" s="15">
        <v>53313311388</v>
      </c>
      <c r="AE99" s="15">
        <v>46398849500</v>
      </c>
      <c r="AF99" s="15">
        <v>0</v>
      </c>
      <c r="AG99" s="15">
        <f t="shared" si="12"/>
        <v>282916614647.8</v>
      </c>
      <c r="AH99" s="15">
        <v>1566076500</v>
      </c>
      <c r="AI99" s="15">
        <v>13813802697</v>
      </c>
      <c r="AJ99" s="15">
        <v>37397259233</v>
      </c>
      <c r="AK99" s="15">
        <v>4350759545</v>
      </c>
      <c r="AL99" s="15">
        <v>22761871694</v>
      </c>
      <c r="AM99" s="15">
        <v>41971628774</v>
      </c>
      <c r="AN99" s="15">
        <v>686607500</v>
      </c>
      <c r="AO99" s="15">
        <v>1643217050</v>
      </c>
      <c r="AP99" s="15">
        <v>10448454733</v>
      </c>
      <c r="AQ99" s="15">
        <v>3544458420</v>
      </c>
      <c r="AR99" s="15">
        <v>28738685445</v>
      </c>
      <c r="AS99" s="15">
        <v>229190000</v>
      </c>
      <c r="AT99" s="15">
        <v>27379952298.8</v>
      </c>
      <c r="AU99" s="15">
        <v>1240573025</v>
      </c>
      <c r="AV99" s="15">
        <v>2222677585</v>
      </c>
      <c r="AW99" s="15">
        <v>1460295300</v>
      </c>
      <c r="AX99" s="15">
        <v>931132510</v>
      </c>
      <c r="AY99" s="15">
        <v>33249924785</v>
      </c>
      <c r="AZ99" s="15">
        <v>968505700</v>
      </c>
      <c r="BA99" s="15">
        <v>1669935000</v>
      </c>
      <c r="BB99" s="15">
        <v>46641606853</v>
      </c>
      <c r="BC99" s="15">
        <v>0</v>
      </c>
      <c r="BD99" s="15">
        <v>0</v>
      </c>
      <c r="BE99" s="15">
        <f t="shared" si="13"/>
        <v>1017483138333.8</v>
      </c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</row>
    <row r="100" spans="1:111" s="7" customFormat="1" ht="11.25">
      <c r="A100" s="10" t="s">
        <v>426</v>
      </c>
      <c r="B100" s="11" t="s">
        <v>427</v>
      </c>
      <c r="C100" s="16">
        <f t="shared" si="7"/>
        <v>372616093009.45996</v>
      </c>
      <c r="D100" s="16">
        <v>0</v>
      </c>
      <c r="E100" s="16">
        <f t="shared" si="8"/>
        <v>48171123298.48</v>
      </c>
      <c r="F100" s="16">
        <v>25050404000.58</v>
      </c>
      <c r="G100" s="16">
        <v>21433006652</v>
      </c>
      <c r="H100" s="16">
        <v>253598533.9</v>
      </c>
      <c r="I100" s="16">
        <v>1434114112</v>
      </c>
      <c r="J100" s="16">
        <f t="shared" si="9"/>
        <v>324444969710.98</v>
      </c>
      <c r="K100" s="16">
        <v>32153436142.51</v>
      </c>
      <c r="L100" s="16">
        <v>343460150.47</v>
      </c>
      <c r="M100" s="16">
        <v>231038329421</v>
      </c>
      <c r="N100" s="16">
        <v>58894543997</v>
      </c>
      <c r="O100" s="16">
        <v>2015200000</v>
      </c>
      <c r="P100" s="16">
        <f t="shared" si="10"/>
        <v>0</v>
      </c>
      <c r="Q100" s="16">
        <v>0</v>
      </c>
      <c r="R100" s="16">
        <v>0</v>
      </c>
      <c r="S100" s="16">
        <v>43229706221</v>
      </c>
      <c r="T100" s="16">
        <f t="shared" si="11"/>
        <v>291753497007.1</v>
      </c>
      <c r="U100" s="16">
        <v>0</v>
      </c>
      <c r="V100" s="16">
        <v>228328877014</v>
      </c>
      <c r="W100" s="16">
        <v>32308023262</v>
      </c>
      <c r="X100" s="16">
        <v>4376062749</v>
      </c>
      <c r="Y100" s="16">
        <v>2420258450</v>
      </c>
      <c r="Z100" s="16">
        <v>11849648503.1</v>
      </c>
      <c r="AA100" s="16">
        <v>1425699070</v>
      </c>
      <c r="AB100" s="16">
        <v>5747635959</v>
      </c>
      <c r="AC100" s="16">
        <v>0</v>
      </c>
      <c r="AD100" s="16">
        <v>4414642000</v>
      </c>
      <c r="AE100" s="16">
        <v>882650000</v>
      </c>
      <c r="AF100" s="16">
        <v>0</v>
      </c>
      <c r="AG100" s="16">
        <f t="shared" si="12"/>
        <v>79738852189</v>
      </c>
      <c r="AH100" s="16">
        <v>697500000</v>
      </c>
      <c r="AI100" s="16">
        <v>3178390000</v>
      </c>
      <c r="AJ100" s="16">
        <v>3232082700</v>
      </c>
      <c r="AK100" s="16">
        <v>410000000</v>
      </c>
      <c r="AL100" s="16">
        <v>3361058568</v>
      </c>
      <c r="AM100" s="16">
        <v>19190448709</v>
      </c>
      <c r="AN100" s="16">
        <v>223000000</v>
      </c>
      <c r="AO100" s="16">
        <v>384866200</v>
      </c>
      <c r="AP100" s="16">
        <v>770695500</v>
      </c>
      <c r="AQ100" s="16">
        <v>4168237385</v>
      </c>
      <c r="AR100" s="16">
        <v>8770270144</v>
      </c>
      <c r="AS100" s="16">
        <v>132000000</v>
      </c>
      <c r="AT100" s="16">
        <v>3710914410</v>
      </c>
      <c r="AU100" s="16">
        <v>15371020061</v>
      </c>
      <c r="AV100" s="16">
        <v>1188000000</v>
      </c>
      <c r="AW100" s="16">
        <v>1758764025</v>
      </c>
      <c r="AX100" s="16">
        <v>572000000</v>
      </c>
      <c r="AY100" s="16">
        <v>10541904502</v>
      </c>
      <c r="AZ100" s="16">
        <v>300300000</v>
      </c>
      <c r="BA100" s="16">
        <v>582400000</v>
      </c>
      <c r="BB100" s="16">
        <v>1194999985</v>
      </c>
      <c r="BC100" s="16">
        <v>0</v>
      </c>
      <c r="BD100" s="16">
        <v>43229706221</v>
      </c>
      <c r="BE100" s="16">
        <f t="shared" si="13"/>
        <v>371492349196.1</v>
      </c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</row>
    <row r="101" spans="1:111" s="7" customFormat="1" ht="11.25">
      <c r="A101" s="12" t="s">
        <v>428</v>
      </c>
      <c r="B101" s="13" t="s">
        <v>429</v>
      </c>
      <c r="C101" s="17">
        <f t="shared" si="7"/>
        <v>154212349426.18</v>
      </c>
      <c r="D101" s="17">
        <v>13416811660.08</v>
      </c>
      <c r="E101" s="17">
        <f t="shared" si="8"/>
        <v>23851253321.55</v>
      </c>
      <c r="F101" s="17">
        <v>11631852082.1</v>
      </c>
      <c r="G101" s="17">
        <v>10538567724.5</v>
      </c>
      <c r="H101" s="17">
        <v>247887823.75</v>
      </c>
      <c r="I101" s="17">
        <v>1432945691.2</v>
      </c>
      <c r="J101" s="17">
        <f t="shared" si="9"/>
        <v>116944284444.55</v>
      </c>
      <c r="K101" s="17">
        <v>30499965905.17</v>
      </c>
      <c r="L101" s="17">
        <v>1736478288.38</v>
      </c>
      <c r="M101" s="17">
        <v>49179343837</v>
      </c>
      <c r="N101" s="17">
        <v>34281996414</v>
      </c>
      <c r="O101" s="17">
        <v>1246500000</v>
      </c>
      <c r="P101" s="17">
        <f t="shared" si="10"/>
        <v>0</v>
      </c>
      <c r="Q101" s="17">
        <v>0</v>
      </c>
      <c r="R101" s="17">
        <v>0</v>
      </c>
      <c r="S101" s="17">
        <v>9882367393</v>
      </c>
      <c r="T101" s="17">
        <f t="shared" si="11"/>
        <v>89581980443</v>
      </c>
      <c r="U101" s="17">
        <v>0</v>
      </c>
      <c r="V101" s="17">
        <v>53100736102</v>
      </c>
      <c r="W101" s="17">
        <v>10738272340</v>
      </c>
      <c r="X101" s="17">
        <v>3802541642</v>
      </c>
      <c r="Y101" s="17">
        <v>910839800</v>
      </c>
      <c r="Z101" s="17">
        <v>9311969871</v>
      </c>
      <c r="AA101" s="17">
        <v>3700000000</v>
      </c>
      <c r="AB101" s="17">
        <v>2610071470</v>
      </c>
      <c r="AC101" s="17">
        <v>0</v>
      </c>
      <c r="AD101" s="17">
        <v>4472806878</v>
      </c>
      <c r="AE101" s="17">
        <v>934742340</v>
      </c>
      <c r="AF101" s="17">
        <v>0</v>
      </c>
      <c r="AG101" s="17">
        <f t="shared" si="12"/>
        <v>48662570533</v>
      </c>
      <c r="AH101" s="17">
        <v>840000000</v>
      </c>
      <c r="AI101" s="17">
        <v>1796294000</v>
      </c>
      <c r="AJ101" s="17">
        <v>1481027000</v>
      </c>
      <c r="AK101" s="17">
        <v>60000000</v>
      </c>
      <c r="AL101" s="17">
        <v>1679103225</v>
      </c>
      <c r="AM101" s="17">
        <v>16144610913</v>
      </c>
      <c r="AN101" s="17">
        <v>347596500</v>
      </c>
      <c r="AO101" s="17">
        <v>252099500</v>
      </c>
      <c r="AP101" s="17">
        <v>2522607500</v>
      </c>
      <c r="AQ101" s="17">
        <v>2480773750</v>
      </c>
      <c r="AR101" s="17">
        <v>6894134449</v>
      </c>
      <c r="AS101" s="17">
        <v>598392500</v>
      </c>
      <c r="AT101" s="17">
        <v>1691729080</v>
      </c>
      <c r="AU101" s="17">
        <v>3623843750</v>
      </c>
      <c r="AV101" s="17">
        <v>417000000</v>
      </c>
      <c r="AW101" s="17">
        <v>1140924000</v>
      </c>
      <c r="AX101" s="17">
        <v>149400000</v>
      </c>
      <c r="AY101" s="17">
        <v>5621594366</v>
      </c>
      <c r="AZ101" s="17">
        <v>115000000</v>
      </c>
      <c r="BA101" s="17">
        <v>806440000</v>
      </c>
      <c r="BB101" s="17">
        <v>0</v>
      </c>
      <c r="BC101" s="17">
        <v>0</v>
      </c>
      <c r="BD101" s="17">
        <v>9882367393</v>
      </c>
      <c r="BE101" s="17">
        <f t="shared" si="13"/>
        <v>138244550976</v>
      </c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</row>
    <row r="102" spans="1:111" s="7" customFormat="1" ht="11.25">
      <c r="A102" s="10" t="s">
        <v>430</v>
      </c>
      <c r="B102" s="11" t="s">
        <v>431</v>
      </c>
      <c r="C102" s="16">
        <f t="shared" si="7"/>
        <v>344657416662.32</v>
      </c>
      <c r="D102" s="16">
        <v>15283000079.59</v>
      </c>
      <c r="E102" s="16">
        <f t="shared" si="8"/>
        <v>71964955301.90001</v>
      </c>
      <c r="F102" s="16">
        <v>36464173774.35</v>
      </c>
      <c r="G102" s="16">
        <v>26137398150.7</v>
      </c>
      <c r="H102" s="16">
        <v>503313255.01</v>
      </c>
      <c r="I102" s="16">
        <v>8860070121.84</v>
      </c>
      <c r="J102" s="16">
        <f t="shared" si="9"/>
        <v>257409461280.83002</v>
      </c>
      <c r="K102" s="16">
        <v>43771688055.68</v>
      </c>
      <c r="L102" s="16">
        <v>4291613975.9</v>
      </c>
      <c r="M102" s="16">
        <v>140216431634</v>
      </c>
      <c r="N102" s="16">
        <v>64286134052</v>
      </c>
      <c r="O102" s="16">
        <v>4843593563.25</v>
      </c>
      <c r="P102" s="16">
        <f t="shared" si="10"/>
        <v>0</v>
      </c>
      <c r="Q102" s="16">
        <v>0</v>
      </c>
      <c r="R102" s="16">
        <v>0</v>
      </c>
      <c r="S102" s="16">
        <v>26508456917</v>
      </c>
      <c r="T102" s="16">
        <f t="shared" si="11"/>
        <v>193486480986.53003</v>
      </c>
      <c r="U102" s="16">
        <v>0</v>
      </c>
      <c r="V102" s="16">
        <v>138294673637</v>
      </c>
      <c r="W102" s="16">
        <v>25527633179.2</v>
      </c>
      <c r="X102" s="16">
        <v>6505312140</v>
      </c>
      <c r="Y102" s="16">
        <v>2200760150</v>
      </c>
      <c r="Z102" s="16">
        <v>20958101880.33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f t="shared" si="12"/>
        <v>89776111460.93</v>
      </c>
      <c r="AH102" s="16">
        <v>1192580000</v>
      </c>
      <c r="AI102" s="16">
        <v>5277714750</v>
      </c>
      <c r="AJ102" s="16">
        <v>927438000</v>
      </c>
      <c r="AK102" s="16">
        <v>1755095300</v>
      </c>
      <c r="AL102" s="16">
        <v>4587690241</v>
      </c>
      <c r="AM102" s="16">
        <v>36575920957.68</v>
      </c>
      <c r="AN102" s="16">
        <v>1446503100</v>
      </c>
      <c r="AO102" s="16">
        <v>508760200</v>
      </c>
      <c r="AP102" s="16">
        <v>910997415</v>
      </c>
      <c r="AQ102" s="16">
        <v>2537113500</v>
      </c>
      <c r="AR102" s="16">
        <v>11832178314</v>
      </c>
      <c r="AS102" s="16">
        <v>622739800</v>
      </c>
      <c r="AT102" s="16">
        <v>3312062500</v>
      </c>
      <c r="AU102" s="16">
        <v>4936898973.25</v>
      </c>
      <c r="AV102" s="16">
        <v>662487360</v>
      </c>
      <c r="AW102" s="16">
        <v>697380000</v>
      </c>
      <c r="AX102" s="16">
        <v>520000000</v>
      </c>
      <c r="AY102" s="16">
        <v>10038621050</v>
      </c>
      <c r="AZ102" s="16">
        <v>366430000</v>
      </c>
      <c r="BA102" s="16">
        <v>467500000</v>
      </c>
      <c r="BB102" s="16">
        <v>600000000</v>
      </c>
      <c r="BC102" s="16">
        <v>0</v>
      </c>
      <c r="BD102" s="16">
        <v>26508456917</v>
      </c>
      <c r="BE102" s="16">
        <f t="shared" si="13"/>
        <v>283262592447.46</v>
      </c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</row>
    <row r="103" spans="1:111" s="7" customFormat="1" ht="11.25">
      <c r="A103" s="12" t="s">
        <v>432</v>
      </c>
      <c r="B103" s="13" t="s">
        <v>433</v>
      </c>
      <c r="C103" s="17">
        <f t="shared" si="7"/>
        <v>171277430018.12997</v>
      </c>
      <c r="D103" s="17">
        <v>2328648983.57</v>
      </c>
      <c r="E103" s="17">
        <f t="shared" si="8"/>
        <v>8973521628.95</v>
      </c>
      <c r="F103" s="17">
        <v>1705561412</v>
      </c>
      <c r="G103" s="17">
        <v>6510832385.56</v>
      </c>
      <c r="H103" s="17">
        <v>238221361.2</v>
      </c>
      <c r="I103" s="17">
        <v>518906470.19</v>
      </c>
      <c r="J103" s="17">
        <f t="shared" si="9"/>
        <v>159531669405.61</v>
      </c>
      <c r="K103" s="17">
        <v>10093506136.12</v>
      </c>
      <c r="L103" s="17">
        <v>230556744.49</v>
      </c>
      <c r="M103" s="17">
        <v>111570740792</v>
      </c>
      <c r="N103" s="17">
        <v>36848865733</v>
      </c>
      <c r="O103" s="17">
        <v>788000000</v>
      </c>
      <c r="P103" s="17">
        <f t="shared" si="10"/>
        <v>443590000</v>
      </c>
      <c r="Q103" s="17">
        <v>0</v>
      </c>
      <c r="R103" s="17">
        <v>443590000</v>
      </c>
      <c r="S103" s="17">
        <v>25718514888</v>
      </c>
      <c r="T103" s="17">
        <f t="shared" si="11"/>
        <v>124766946520</v>
      </c>
      <c r="U103" s="17">
        <v>0</v>
      </c>
      <c r="V103" s="17">
        <v>109305835256</v>
      </c>
      <c r="W103" s="17">
        <v>6665072542</v>
      </c>
      <c r="X103" s="17">
        <v>1125077011</v>
      </c>
      <c r="Y103" s="17">
        <v>339701330</v>
      </c>
      <c r="Z103" s="17">
        <v>3114728351</v>
      </c>
      <c r="AA103" s="17">
        <v>0</v>
      </c>
      <c r="AB103" s="17">
        <v>2798958070</v>
      </c>
      <c r="AC103" s="17">
        <v>0</v>
      </c>
      <c r="AD103" s="17">
        <v>1417573960</v>
      </c>
      <c r="AE103" s="17">
        <v>0</v>
      </c>
      <c r="AF103" s="17">
        <v>0</v>
      </c>
      <c r="AG103" s="17">
        <f t="shared" si="12"/>
        <v>39462685760.7</v>
      </c>
      <c r="AH103" s="17">
        <v>14450000</v>
      </c>
      <c r="AI103" s="17">
        <v>1309974900</v>
      </c>
      <c r="AJ103" s="17">
        <v>120171000</v>
      </c>
      <c r="AK103" s="17">
        <v>8000000</v>
      </c>
      <c r="AL103" s="17">
        <v>2015812884.7</v>
      </c>
      <c r="AM103" s="17">
        <v>11425722783</v>
      </c>
      <c r="AN103" s="17">
        <v>3000000</v>
      </c>
      <c r="AO103" s="17">
        <v>402675000</v>
      </c>
      <c r="AP103" s="17">
        <v>2658637394</v>
      </c>
      <c r="AQ103" s="17">
        <v>4226479776</v>
      </c>
      <c r="AR103" s="17">
        <v>4282681561</v>
      </c>
      <c r="AS103" s="17">
        <v>764957250</v>
      </c>
      <c r="AT103" s="17">
        <v>2174821000</v>
      </c>
      <c r="AU103" s="17">
        <v>4095067377</v>
      </c>
      <c r="AV103" s="17">
        <v>696410500</v>
      </c>
      <c r="AW103" s="17">
        <v>184640000</v>
      </c>
      <c r="AX103" s="17">
        <v>48000000</v>
      </c>
      <c r="AY103" s="17">
        <v>3249077285</v>
      </c>
      <c r="AZ103" s="17">
        <v>1594823600</v>
      </c>
      <c r="BA103" s="17">
        <v>187283450</v>
      </c>
      <c r="BB103" s="17">
        <v>0</v>
      </c>
      <c r="BC103" s="17">
        <v>0</v>
      </c>
      <c r="BD103" s="17">
        <v>25718514888</v>
      </c>
      <c r="BE103" s="17">
        <f t="shared" si="13"/>
        <v>164229632280.7</v>
      </c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</row>
    <row r="104" spans="1:111" s="7" customFormat="1" ht="11.25">
      <c r="A104" s="10" t="s">
        <v>434</v>
      </c>
      <c r="B104" s="11" t="s">
        <v>435</v>
      </c>
      <c r="C104" s="16">
        <f t="shared" si="7"/>
        <v>162887561683.38998</v>
      </c>
      <c r="D104" s="16">
        <v>2620207698.98</v>
      </c>
      <c r="E104" s="16">
        <f t="shared" si="8"/>
        <v>8409720988.85</v>
      </c>
      <c r="F104" s="16">
        <v>3268147862.72</v>
      </c>
      <c r="G104" s="16">
        <v>4658221736.97</v>
      </c>
      <c r="H104" s="16">
        <v>142478452.16</v>
      </c>
      <c r="I104" s="16">
        <v>340872937</v>
      </c>
      <c r="J104" s="16">
        <f t="shared" si="9"/>
        <v>151857632995.56</v>
      </c>
      <c r="K104" s="16">
        <v>16267298935.25</v>
      </c>
      <c r="L104" s="16">
        <v>215724893.31</v>
      </c>
      <c r="M104" s="16">
        <v>95286087964</v>
      </c>
      <c r="N104" s="16">
        <v>37113173021</v>
      </c>
      <c r="O104" s="16">
        <v>2975348182</v>
      </c>
      <c r="P104" s="16">
        <f t="shared" si="10"/>
        <v>0</v>
      </c>
      <c r="Q104" s="16">
        <v>0</v>
      </c>
      <c r="R104" s="16">
        <v>0</v>
      </c>
      <c r="S104" s="16">
        <v>18560797566.75</v>
      </c>
      <c r="T104" s="16">
        <f t="shared" si="11"/>
        <v>116032691469.7</v>
      </c>
      <c r="U104" s="16">
        <v>0</v>
      </c>
      <c r="V104" s="16">
        <v>93476640039</v>
      </c>
      <c r="W104" s="16">
        <v>9928771900.97</v>
      </c>
      <c r="X104" s="16">
        <v>991749300</v>
      </c>
      <c r="Y104" s="16">
        <v>567085000</v>
      </c>
      <c r="Z104" s="16">
        <v>5227729229.73</v>
      </c>
      <c r="AA104" s="16">
        <v>123000000</v>
      </c>
      <c r="AB104" s="16">
        <v>1642064000</v>
      </c>
      <c r="AC104" s="16">
        <v>0</v>
      </c>
      <c r="AD104" s="16">
        <v>2479576000</v>
      </c>
      <c r="AE104" s="16">
        <v>1596076000</v>
      </c>
      <c r="AF104" s="16">
        <v>0</v>
      </c>
      <c r="AG104" s="16">
        <f t="shared" si="12"/>
        <v>45051662715.75</v>
      </c>
      <c r="AH104" s="16">
        <v>192000000</v>
      </c>
      <c r="AI104" s="16">
        <v>1707766500</v>
      </c>
      <c r="AJ104" s="16">
        <v>599915500</v>
      </c>
      <c r="AK104" s="16">
        <v>49675000</v>
      </c>
      <c r="AL104" s="16">
        <v>2591834142.79</v>
      </c>
      <c r="AM104" s="16">
        <v>12514362058</v>
      </c>
      <c r="AN104" s="16">
        <v>25000000</v>
      </c>
      <c r="AO104" s="16">
        <v>355633000</v>
      </c>
      <c r="AP104" s="16">
        <v>9566243674</v>
      </c>
      <c r="AQ104" s="16">
        <v>3678239805</v>
      </c>
      <c r="AR104" s="16">
        <v>6529630775</v>
      </c>
      <c r="AS104" s="16">
        <v>290000000</v>
      </c>
      <c r="AT104" s="16">
        <v>682905160.96</v>
      </c>
      <c r="AU104" s="16">
        <v>299750000</v>
      </c>
      <c r="AV104" s="16">
        <v>226132600</v>
      </c>
      <c r="AW104" s="16">
        <v>491786100</v>
      </c>
      <c r="AX104" s="16">
        <v>115000000</v>
      </c>
      <c r="AY104" s="16">
        <v>4556388400</v>
      </c>
      <c r="AZ104" s="16">
        <v>363400000</v>
      </c>
      <c r="BA104" s="16">
        <v>216000000</v>
      </c>
      <c r="BB104" s="16">
        <v>0</v>
      </c>
      <c r="BC104" s="16">
        <v>0</v>
      </c>
      <c r="BD104" s="16">
        <v>18560797566.75</v>
      </c>
      <c r="BE104" s="16">
        <f t="shared" si="13"/>
        <v>161084354185.45</v>
      </c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</row>
    <row r="105" spans="1:111" s="7" customFormat="1" ht="11.25">
      <c r="A105" s="12" t="s">
        <v>436</v>
      </c>
      <c r="B105" s="13" t="s">
        <v>437</v>
      </c>
      <c r="C105" s="17">
        <f t="shared" si="7"/>
        <v>149780622398.57</v>
      </c>
      <c r="D105" s="17">
        <v>3854085648.28</v>
      </c>
      <c r="E105" s="17">
        <f t="shared" si="8"/>
        <v>12543256601.18</v>
      </c>
      <c r="F105" s="17">
        <v>6437864575.3</v>
      </c>
      <c r="G105" s="17">
        <v>4815074465.09</v>
      </c>
      <c r="H105" s="17">
        <v>112461303.27</v>
      </c>
      <c r="I105" s="17">
        <v>1177856257.52</v>
      </c>
      <c r="J105" s="17">
        <f t="shared" si="9"/>
        <v>133383280149.11</v>
      </c>
      <c r="K105" s="17">
        <v>11579867517.6</v>
      </c>
      <c r="L105" s="17">
        <v>66048212.51</v>
      </c>
      <c r="M105" s="17">
        <v>85387411921</v>
      </c>
      <c r="N105" s="17">
        <v>34588896498</v>
      </c>
      <c r="O105" s="17">
        <v>1761056000</v>
      </c>
      <c r="P105" s="17">
        <f t="shared" si="10"/>
        <v>0</v>
      </c>
      <c r="Q105" s="17">
        <v>0</v>
      </c>
      <c r="R105" s="17">
        <v>0</v>
      </c>
      <c r="S105" s="17">
        <v>16025161721</v>
      </c>
      <c r="T105" s="17">
        <f t="shared" si="11"/>
        <v>103724669634</v>
      </c>
      <c r="U105" s="17">
        <v>0</v>
      </c>
      <c r="V105" s="17">
        <v>85238147493</v>
      </c>
      <c r="W105" s="17">
        <v>10035539358</v>
      </c>
      <c r="X105" s="17">
        <v>1777518321</v>
      </c>
      <c r="Y105" s="17">
        <v>175430500</v>
      </c>
      <c r="Z105" s="17">
        <v>3429645962</v>
      </c>
      <c r="AA105" s="17">
        <v>0</v>
      </c>
      <c r="AB105" s="17">
        <v>2050271000</v>
      </c>
      <c r="AC105" s="17">
        <v>0</v>
      </c>
      <c r="AD105" s="17">
        <v>914872000</v>
      </c>
      <c r="AE105" s="17">
        <v>103245000</v>
      </c>
      <c r="AF105" s="17">
        <v>0</v>
      </c>
      <c r="AG105" s="17">
        <f t="shared" si="12"/>
        <v>40583771249.75</v>
      </c>
      <c r="AH105" s="17">
        <v>640000000</v>
      </c>
      <c r="AI105" s="17">
        <v>1644912496.25</v>
      </c>
      <c r="AJ105" s="17">
        <v>1127620119.5</v>
      </c>
      <c r="AK105" s="17">
        <v>134500000</v>
      </c>
      <c r="AL105" s="17">
        <v>1858068500</v>
      </c>
      <c r="AM105" s="17">
        <v>8664819004</v>
      </c>
      <c r="AN105" s="17">
        <v>0</v>
      </c>
      <c r="AO105" s="17">
        <v>144900000</v>
      </c>
      <c r="AP105" s="17">
        <v>9092812892</v>
      </c>
      <c r="AQ105" s="17">
        <v>1472514500</v>
      </c>
      <c r="AR105" s="17">
        <v>4288039614</v>
      </c>
      <c r="AS105" s="17">
        <v>46000000</v>
      </c>
      <c r="AT105" s="17">
        <v>1286973415</v>
      </c>
      <c r="AU105" s="17">
        <v>2400212559</v>
      </c>
      <c r="AV105" s="17">
        <v>409000000</v>
      </c>
      <c r="AW105" s="17">
        <v>944382000</v>
      </c>
      <c r="AX105" s="17">
        <v>89000000</v>
      </c>
      <c r="AY105" s="17">
        <v>5753267400</v>
      </c>
      <c r="AZ105" s="17">
        <v>414248750</v>
      </c>
      <c r="BA105" s="17">
        <v>172500000</v>
      </c>
      <c r="BB105" s="17">
        <v>0</v>
      </c>
      <c r="BC105" s="17">
        <v>0</v>
      </c>
      <c r="BD105" s="17">
        <v>16025161721</v>
      </c>
      <c r="BE105" s="17">
        <f t="shared" si="13"/>
        <v>144308440883.75</v>
      </c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</row>
    <row r="106" spans="1:111" s="7" customFormat="1" ht="11.25">
      <c r="A106" s="10" t="s">
        <v>438</v>
      </c>
      <c r="B106" s="11" t="s">
        <v>439</v>
      </c>
      <c r="C106" s="16">
        <f t="shared" si="7"/>
        <v>177363548497.88998</v>
      </c>
      <c r="D106" s="16">
        <v>3039736239.63</v>
      </c>
      <c r="E106" s="16">
        <f t="shared" si="8"/>
        <v>9989617853.09</v>
      </c>
      <c r="F106" s="16">
        <v>1481248550</v>
      </c>
      <c r="G106" s="16">
        <v>8001713825</v>
      </c>
      <c r="H106" s="16">
        <v>191840453.09</v>
      </c>
      <c r="I106" s="16">
        <v>314815025</v>
      </c>
      <c r="J106" s="16">
        <f t="shared" si="9"/>
        <v>164334194405.16998</v>
      </c>
      <c r="K106" s="16">
        <v>11660126483</v>
      </c>
      <c r="L106" s="16">
        <v>393338841.17</v>
      </c>
      <c r="M106" s="16">
        <v>118685699452</v>
      </c>
      <c r="N106" s="16">
        <v>33595029629</v>
      </c>
      <c r="O106" s="16">
        <v>0</v>
      </c>
      <c r="P106" s="16">
        <f t="shared" si="10"/>
        <v>0</v>
      </c>
      <c r="Q106" s="16">
        <v>0</v>
      </c>
      <c r="R106" s="16">
        <v>0</v>
      </c>
      <c r="S106" s="16">
        <v>24391804214</v>
      </c>
      <c r="T106" s="16">
        <f t="shared" si="11"/>
        <v>139073943906.15</v>
      </c>
      <c r="U106" s="16">
        <v>0</v>
      </c>
      <c r="V106" s="16">
        <v>117048963010</v>
      </c>
      <c r="W106" s="16">
        <v>9629474820</v>
      </c>
      <c r="X106" s="16">
        <v>1456889490</v>
      </c>
      <c r="Y106" s="16">
        <v>239156500</v>
      </c>
      <c r="Z106" s="16">
        <v>6004941485</v>
      </c>
      <c r="AA106" s="16">
        <v>517027351.15</v>
      </c>
      <c r="AB106" s="16">
        <v>2004540000</v>
      </c>
      <c r="AC106" s="16">
        <v>0</v>
      </c>
      <c r="AD106" s="16">
        <v>1422951250</v>
      </c>
      <c r="AE106" s="16">
        <v>750000000</v>
      </c>
      <c r="AF106" s="16">
        <v>0</v>
      </c>
      <c r="AG106" s="16">
        <f t="shared" si="12"/>
        <v>37002335351.09</v>
      </c>
      <c r="AH106" s="16">
        <v>659999500</v>
      </c>
      <c r="AI106" s="16">
        <v>2573065500</v>
      </c>
      <c r="AJ106" s="16">
        <v>969377675</v>
      </c>
      <c r="AK106" s="16">
        <v>560500000</v>
      </c>
      <c r="AL106" s="16">
        <v>1958249922.09</v>
      </c>
      <c r="AM106" s="16">
        <v>8824132017</v>
      </c>
      <c r="AN106" s="16">
        <v>105000000</v>
      </c>
      <c r="AO106" s="16">
        <v>422628100</v>
      </c>
      <c r="AP106" s="16">
        <v>609499649</v>
      </c>
      <c r="AQ106" s="16">
        <v>4148144250</v>
      </c>
      <c r="AR106" s="16">
        <v>5260075000</v>
      </c>
      <c r="AS106" s="16">
        <v>5000000</v>
      </c>
      <c r="AT106" s="16">
        <v>1739156900</v>
      </c>
      <c r="AU106" s="16">
        <v>2920463338</v>
      </c>
      <c r="AV106" s="16">
        <v>223408000</v>
      </c>
      <c r="AW106" s="16">
        <v>748954000</v>
      </c>
      <c r="AX106" s="16">
        <v>160000000</v>
      </c>
      <c r="AY106" s="16">
        <v>3760783000</v>
      </c>
      <c r="AZ106" s="16">
        <v>166960000</v>
      </c>
      <c r="BA106" s="16">
        <v>1186938500</v>
      </c>
      <c r="BB106" s="16">
        <v>0</v>
      </c>
      <c r="BC106" s="16">
        <v>0</v>
      </c>
      <c r="BD106" s="16">
        <v>24391804214</v>
      </c>
      <c r="BE106" s="16">
        <f t="shared" si="13"/>
        <v>176076279257.24</v>
      </c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</row>
    <row r="107" spans="1:111" s="7" customFormat="1" ht="11.25">
      <c r="A107" s="12" t="s">
        <v>440</v>
      </c>
      <c r="B107" s="13" t="s">
        <v>441</v>
      </c>
      <c r="C107" s="17">
        <f t="shared" si="7"/>
        <v>138427409914.25</v>
      </c>
      <c r="D107" s="17">
        <v>273328930</v>
      </c>
      <c r="E107" s="17">
        <f t="shared" si="8"/>
        <v>12039212484</v>
      </c>
      <c r="F107" s="17">
        <v>3608873704.75</v>
      </c>
      <c r="G107" s="17">
        <v>6479820578.75</v>
      </c>
      <c r="H107" s="17">
        <v>305149376.52</v>
      </c>
      <c r="I107" s="17">
        <v>1645368823.98</v>
      </c>
      <c r="J107" s="17">
        <f t="shared" si="9"/>
        <v>126114868500.25</v>
      </c>
      <c r="K107" s="17">
        <v>13516825626.13</v>
      </c>
      <c r="L107" s="17">
        <v>67110425.96</v>
      </c>
      <c r="M107" s="17">
        <v>75790881526</v>
      </c>
      <c r="N107" s="17">
        <v>24853506666.16</v>
      </c>
      <c r="O107" s="17">
        <v>11886544256</v>
      </c>
      <c r="P107" s="17">
        <f t="shared" si="10"/>
        <v>0</v>
      </c>
      <c r="Q107" s="17">
        <v>0</v>
      </c>
      <c r="R107" s="17">
        <v>0</v>
      </c>
      <c r="S107" s="17">
        <v>14646956826</v>
      </c>
      <c r="T107" s="17">
        <f t="shared" si="11"/>
        <v>94015703089</v>
      </c>
      <c r="U107" s="17">
        <v>0</v>
      </c>
      <c r="V107" s="17">
        <v>76898620246</v>
      </c>
      <c r="W107" s="17">
        <v>7720190663</v>
      </c>
      <c r="X107" s="17">
        <v>1013698290</v>
      </c>
      <c r="Y107" s="17">
        <v>583136000</v>
      </c>
      <c r="Z107" s="17">
        <v>3611057290</v>
      </c>
      <c r="AA107" s="17">
        <v>0</v>
      </c>
      <c r="AB107" s="17">
        <v>1280720000</v>
      </c>
      <c r="AC107" s="17">
        <v>0</v>
      </c>
      <c r="AD107" s="17">
        <v>1672484600</v>
      </c>
      <c r="AE107" s="17">
        <v>1235796000</v>
      </c>
      <c r="AF107" s="17">
        <v>0</v>
      </c>
      <c r="AG107" s="17">
        <f t="shared" si="12"/>
        <v>42566054589.16</v>
      </c>
      <c r="AH107" s="17">
        <v>40000000</v>
      </c>
      <c r="AI107" s="17">
        <v>2309477000</v>
      </c>
      <c r="AJ107" s="17">
        <v>394428600</v>
      </c>
      <c r="AK107" s="17">
        <v>177000000</v>
      </c>
      <c r="AL107" s="17">
        <v>2114599129</v>
      </c>
      <c r="AM107" s="17">
        <v>6915732615</v>
      </c>
      <c r="AN107" s="17">
        <v>10000000</v>
      </c>
      <c r="AO107" s="17">
        <v>110000000</v>
      </c>
      <c r="AP107" s="17">
        <v>5158360000</v>
      </c>
      <c r="AQ107" s="17">
        <v>913817000</v>
      </c>
      <c r="AR107" s="17">
        <v>10144168571</v>
      </c>
      <c r="AS107" s="17">
        <v>733938902</v>
      </c>
      <c r="AT107" s="17">
        <v>4267478681</v>
      </c>
      <c r="AU107" s="17">
        <v>2549678591.16</v>
      </c>
      <c r="AV107" s="17">
        <v>242000000</v>
      </c>
      <c r="AW107" s="17">
        <v>186500000</v>
      </c>
      <c r="AX107" s="17">
        <v>158000000</v>
      </c>
      <c r="AY107" s="17">
        <v>5415875500</v>
      </c>
      <c r="AZ107" s="17">
        <v>143000000</v>
      </c>
      <c r="BA107" s="17">
        <v>582000000</v>
      </c>
      <c r="BB107" s="17">
        <v>0</v>
      </c>
      <c r="BC107" s="17">
        <v>0</v>
      </c>
      <c r="BD107" s="17">
        <v>14646956826</v>
      </c>
      <c r="BE107" s="17">
        <f t="shared" si="13"/>
        <v>136581757678.16</v>
      </c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</row>
    <row r="108" spans="1:111" s="7" customFormat="1" ht="11.25">
      <c r="A108" s="10" t="s">
        <v>442</v>
      </c>
      <c r="B108" s="11" t="s">
        <v>443</v>
      </c>
      <c r="C108" s="16">
        <f t="shared" si="7"/>
        <v>179237631919.07</v>
      </c>
      <c r="D108" s="16">
        <v>9201739282.06</v>
      </c>
      <c r="E108" s="16">
        <f t="shared" si="8"/>
        <v>35302808474.71</v>
      </c>
      <c r="F108" s="16">
        <v>13356811634</v>
      </c>
      <c r="G108" s="16">
        <v>18638530950.07</v>
      </c>
      <c r="H108" s="16">
        <v>101459835.69</v>
      </c>
      <c r="I108" s="16">
        <v>3206006054.95</v>
      </c>
      <c r="J108" s="16">
        <f t="shared" si="9"/>
        <v>134733084162.3</v>
      </c>
      <c r="K108" s="16">
        <v>24820514652.41</v>
      </c>
      <c r="L108" s="16">
        <v>161882478.89</v>
      </c>
      <c r="M108" s="16">
        <v>79211733528</v>
      </c>
      <c r="N108" s="16">
        <v>27328139503</v>
      </c>
      <c r="O108" s="16">
        <v>3210814000</v>
      </c>
      <c r="P108" s="16">
        <f t="shared" si="10"/>
        <v>0</v>
      </c>
      <c r="Q108" s="16">
        <v>0</v>
      </c>
      <c r="R108" s="16">
        <v>0</v>
      </c>
      <c r="S108" s="16">
        <v>18898331928</v>
      </c>
      <c r="T108" s="16">
        <f t="shared" si="11"/>
        <v>122257180121.31</v>
      </c>
      <c r="U108" s="16">
        <v>0</v>
      </c>
      <c r="V108" s="16">
        <v>80053085403</v>
      </c>
      <c r="W108" s="16">
        <v>20532276525</v>
      </c>
      <c r="X108" s="16">
        <v>4299743624</v>
      </c>
      <c r="Y108" s="16">
        <v>982961750</v>
      </c>
      <c r="Z108" s="16">
        <v>9142138886.55</v>
      </c>
      <c r="AA108" s="16">
        <v>61305445.76</v>
      </c>
      <c r="AB108" s="16">
        <v>3588126437</v>
      </c>
      <c r="AC108" s="16">
        <v>0</v>
      </c>
      <c r="AD108" s="16">
        <v>2095742050</v>
      </c>
      <c r="AE108" s="16">
        <v>1501800000</v>
      </c>
      <c r="AF108" s="16">
        <v>0</v>
      </c>
      <c r="AG108" s="16">
        <f t="shared" si="12"/>
        <v>51898409466</v>
      </c>
      <c r="AH108" s="16">
        <v>710000000</v>
      </c>
      <c r="AI108" s="16">
        <v>1257247500</v>
      </c>
      <c r="AJ108" s="16">
        <v>948691000</v>
      </c>
      <c r="AK108" s="16">
        <v>194600000</v>
      </c>
      <c r="AL108" s="16">
        <v>1447048000</v>
      </c>
      <c r="AM108" s="16">
        <v>22039014092</v>
      </c>
      <c r="AN108" s="16">
        <v>74218000</v>
      </c>
      <c r="AO108" s="16">
        <v>60000000</v>
      </c>
      <c r="AP108" s="16">
        <v>1086932000</v>
      </c>
      <c r="AQ108" s="16">
        <v>1663465000</v>
      </c>
      <c r="AR108" s="16">
        <v>6546318000</v>
      </c>
      <c r="AS108" s="16">
        <v>214000000</v>
      </c>
      <c r="AT108" s="16">
        <v>1622994000</v>
      </c>
      <c r="AU108" s="16">
        <v>2046216418</v>
      </c>
      <c r="AV108" s="16">
        <v>1076994000</v>
      </c>
      <c r="AW108" s="16">
        <v>473000000</v>
      </c>
      <c r="AX108" s="16">
        <v>165000000</v>
      </c>
      <c r="AY108" s="16">
        <v>5858545019</v>
      </c>
      <c r="AZ108" s="16">
        <v>296000000</v>
      </c>
      <c r="BA108" s="16">
        <v>530000000</v>
      </c>
      <c r="BB108" s="16">
        <v>3588126437</v>
      </c>
      <c r="BC108" s="16">
        <v>0</v>
      </c>
      <c r="BD108" s="16">
        <v>18898331928</v>
      </c>
      <c r="BE108" s="16">
        <f t="shared" si="13"/>
        <v>174155589587.31</v>
      </c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</row>
    <row r="109" spans="1:111" s="7" customFormat="1" ht="11.25">
      <c r="A109" s="12" t="s">
        <v>444</v>
      </c>
      <c r="B109" s="13" t="s">
        <v>445</v>
      </c>
      <c r="C109" s="17">
        <f t="shared" si="7"/>
        <v>110279910731.76</v>
      </c>
      <c r="D109" s="17">
        <v>1437427950.7</v>
      </c>
      <c r="E109" s="17">
        <f t="shared" si="8"/>
        <v>6543224749.61</v>
      </c>
      <c r="F109" s="17">
        <v>1560881383</v>
      </c>
      <c r="G109" s="17">
        <v>4774453176</v>
      </c>
      <c r="H109" s="17">
        <v>96008474.61</v>
      </c>
      <c r="I109" s="17">
        <v>111881716</v>
      </c>
      <c r="J109" s="17">
        <f t="shared" si="9"/>
        <v>102299258031.45</v>
      </c>
      <c r="K109" s="17">
        <v>7587745158.93</v>
      </c>
      <c r="L109" s="17">
        <v>50327541.52</v>
      </c>
      <c r="M109" s="17">
        <v>66698748218</v>
      </c>
      <c r="N109" s="17">
        <v>26320937113</v>
      </c>
      <c r="O109" s="17">
        <v>1641500000</v>
      </c>
      <c r="P109" s="17">
        <f t="shared" si="10"/>
        <v>0</v>
      </c>
      <c r="Q109" s="17">
        <v>0</v>
      </c>
      <c r="R109" s="17">
        <v>0</v>
      </c>
      <c r="S109" s="17">
        <v>0</v>
      </c>
      <c r="T109" s="17">
        <f t="shared" si="11"/>
        <v>78727066824</v>
      </c>
      <c r="U109" s="17">
        <v>0</v>
      </c>
      <c r="V109" s="17">
        <v>66054395569</v>
      </c>
      <c r="W109" s="17">
        <v>5036281706</v>
      </c>
      <c r="X109" s="17">
        <v>1240868868</v>
      </c>
      <c r="Y109" s="17">
        <v>510377500</v>
      </c>
      <c r="Z109" s="17">
        <v>2900310898</v>
      </c>
      <c r="AA109" s="17">
        <v>51450000</v>
      </c>
      <c r="AB109" s="17">
        <v>1800869883</v>
      </c>
      <c r="AC109" s="17">
        <v>0</v>
      </c>
      <c r="AD109" s="17">
        <v>882538400</v>
      </c>
      <c r="AE109" s="17">
        <v>249974000</v>
      </c>
      <c r="AF109" s="17">
        <v>0</v>
      </c>
      <c r="AG109" s="17">
        <f t="shared" si="12"/>
        <v>28586843743</v>
      </c>
      <c r="AH109" s="17">
        <v>635000000</v>
      </c>
      <c r="AI109" s="17">
        <v>2106465000</v>
      </c>
      <c r="AJ109" s="17">
        <v>150000000</v>
      </c>
      <c r="AK109" s="17">
        <v>15000000</v>
      </c>
      <c r="AL109" s="17">
        <v>550000000</v>
      </c>
      <c r="AM109" s="17">
        <v>6151862709</v>
      </c>
      <c r="AN109" s="17">
        <v>75000000</v>
      </c>
      <c r="AO109" s="17">
        <v>323793000</v>
      </c>
      <c r="AP109" s="17">
        <v>2677557000</v>
      </c>
      <c r="AQ109" s="17">
        <v>298973000</v>
      </c>
      <c r="AR109" s="17">
        <v>3204308864</v>
      </c>
      <c r="AS109" s="17">
        <v>157500000</v>
      </c>
      <c r="AT109" s="17">
        <v>636895000</v>
      </c>
      <c r="AU109" s="17">
        <v>7344507170</v>
      </c>
      <c r="AV109" s="17">
        <v>200000000</v>
      </c>
      <c r="AW109" s="17">
        <v>295000000</v>
      </c>
      <c r="AX109" s="17">
        <v>70000000</v>
      </c>
      <c r="AY109" s="17">
        <v>3245482000</v>
      </c>
      <c r="AZ109" s="17">
        <v>374500000</v>
      </c>
      <c r="BA109" s="17">
        <v>75000000</v>
      </c>
      <c r="BB109" s="17">
        <v>0</v>
      </c>
      <c r="BC109" s="17">
        <v>0</v>
      </c>
      <c r="BD109" s="17">
        <v>0</v>
      </c>
      <c r="BE109" s="17">
        <f t="shared" si="13"/>
        <v>107313910567</v>
      </c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</row>
    <row r="110" spans="1:111" s="7" customFormat="1" ht="11.25">
      <c r="A110" s="10" t="s">
        <v>446</v>
      </c>
      <c r="B110" s="11" t="s">
        <v>447</v>
      </c>
      <c r="C110" s="16">
        <f t="shared" si="7"/>
        <v>95065649717.3</v>
      </c>
      <c r="D110" s="16">
        <v>3558082449.93</v>
      </c>
      <c r="E110" s="16">
        <f t="shared" si="8"/>
        <v>4369761891.24</v>
      </c>
      <c r="F110" s="16">
        <v>494001451.8</v>
      </c>
      <c r="G110" s="16">
        <v>3211613361</v>
      </c>
      <c r="H110" s="16">
        <v>64663384.24</v>
      </c>
      <c r="I110" s="16">
        <v>599483694.2</v>
      </c>
      <c r="J110" s="16">
        <f t="shared" si="9"/>
        <v>87137805376.13</v>
      </c>
      <c r="K110" s="16">
        <v>8084193923.1</v>
      </c>
      <c r="L110" s="16">
        <v>636556386.03</v>
      </c>
      <c r="M110" s="16">
        <v>56092391620</v>
      </c>
      <c r="N110" s="16">
        <v>21647663447</v>
      </c>
      <c r="O110" s="16">
        <v>677000000</v>
      </c>
      <c r="P110" s="16">
        <f t="shared" si="10"/>
        <v>0</v>
      </c>
      <c r="Q110" s="16">
        <v>0</v>
      </c>
      <c r="R110" s="16">
        <v>0</v>
      </c>
      <c r="S110" s="16">
        <v>10673552800</v>
      </c>
      <c r="T110" s="16">
        <f t="shared" si="11"/>
        <v>65552235027.240005</v>
      </c>
      <c r="U110" s="16">
        <v>0</v>
      </c>
      <c r="V110" s="16">
        <v>55232141820</v>
      </c>
      <c r="W110" s="16">
        <v>3850280816</v>
      </c>
      <c r="X110" s="16">
        <v>539226944</v>
      </c>
      <c r="Y110" s="16">
        <v>199260000</v>
      </c>
      <c r="Z110" s="16">
        <v>2609751317.12</v>
      </c>
      <c r="AA110" s="16">
        <v>43468791.12</v>
      </c>
      <c r="AB110" s="16">
        <v>1586000000</v>
      </c>
      <c r="AC110" s="16">
        <v>0</v>
      </c>
      <c r="AD110" s="16">
        <v>1492105339</v>
      </c>
      <c r="AE110" s="16">
        <v>0</v>
      </c>
      <c r="AF110" s="16">
        <v>0</v>
      </c>
      <c r="AG110" s="16">
        <f t="shared" si="12"/>
        <v>24093005844</v>
      </c>
      <c r="AH110" s="16">
        <v>80000000</v>
      </c>
      <c r="AI110" s="16">
        <v>699305500</v>
      </c>
      <c r="AJ110" s="16">
        <v>299349000</v>
      </c>
      <c r="AK110" s="16">
        <v>0</v>
      </c>
      <c r="AL110" s="16">
        <v>1133145750</v>
      </c>
      <c r="AM110" s="16">
        <v>5968939298</v>
      </c>
      <c r="AN110" s="16">
        <v>0</v>
      </c>
      <c r="AO110" s="16">
        <v>77272050</v>
      </c>
      <c r="AP110" s="16">
        <v>609901725</v>
      </c>
      <c r="AQ110" s="16">
        <v>1620184637</v>
      </c>
      <c r="AR110" s="16">
        <v>5324313700</v>
      </c>
      <c r="AS110" s="16">
        <v>50000000</v>
      </c>
      <c r="AT110" s="16">
        <v>1018791617</v>
      </c>
      <c r="AU110" s="16">
        <v>3109546885</v>
      </c>
      <c r="AV110" s="16">
        <v>350000000</v>
      </c>
      <c r="AW110" s="16">
        <v>170000000</v>
      </c>
      <c r="AX110" s="16">
        <v>50000000</v>
      </c>
      <c r="AY110" s="16">
        <v>3476255682</v>
      </c>
      <c r="AZ110" s="16">
        <v>0</v>
      </c>
      <c r="BA110" s="16">
        <v>56000000</v>
      </c>
      <c r="BB110" s="16">
        <v>0</v>
      </c>
      <c r="BC110" s="16">
        <v>0</v>
      </c>
      <c r="BD110" s="16">
        <v>10673552800</v>
      </c>
      <c r="BE110" s="16">
        <f t="shared" si="13"/>
        <v>89645240871.24</v>
      </c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</row>
    <row r="111" spans="1:111" s="7" customFormat="1" ht="11.25">
      <c r="A111" s="12" t="s">
        <v>448</v>
      </c>
      <c r="B111" s="13" t="s">
        <v>449</v>
      </c>
      <c r="C111" s="17">
        <f t="shared" si="7"/>
        <v>116275604810.31999</v>
      </c>
      <c r="D111" s="17">
        <v>2223495099.02</v>
      </c>
      <c r="E111" s="17">
        <f t="shared" si="8"/>
        <v>6296380093.23</v>
      </c>
      <c r="F111" s="17">
        <v>565509482</v>
      </c>
      <c r="G111" s="17">
        <v>5063044063.76</v>
      </c>
      <c r="H111" s="17">
        <v>57158043.36</v>
      </c>
      <c r="I111" s="17">
        <v>610668504.11</v>
      </c>
      <c r="J111" s="17">
        <f t="shared" si="9"/>
        <v>107105729618.06999</v>
      </c>
      <c r="K111" s="17">
        <v>8758890904.51</v>
      </c>
      <c r="L111" s="17">
        <v>22723527.42</v>
      </c>
      <c r="M111" s="17">
        <v>73004676384</v>
      </c>
      <c r="N111" s="17">
        <v>23928438802.14</v>
      </c>
      <c r="O111" s="17">
        <v>1391000000</v>
      </c>
      <c r="P111" s="17">
        <f t="shared" si="10"/>
        <v>650000000</v>
      </c>
      <c r="Q111" s="17">
        <v>0</v>
      </c>
      <c r="R111" s="17">
        <v>650000000</v>
      </c>
      <c r="S111" s="17">
        <v>14864051200</v>
      </c>
      <c r="T111" s="17">
        <f t="shared" si="11"/>
        <v>87948484890.02</v>
      </c>
      <c r="U111" s="17">
        <v>0</v>
      </c>
      <c r="V111" s="17">
        <v>72196087284</v>
      </c>
      <c r="W111" s="17">
        <v>6125216282.25</v>
      </c>
      <c r="X111" s="17">
        <v>671935394</v>
      </c>
      <c r="Y111" s="17">
        <v>209142900</v>
      </c>
      <c r="Z111" s="17">
        <v>3935899509.77</v>
      </c>
      <c r="AA111" s="17">
        <v>151640130</v>
      </c>
      <c r="AB111" s="17">
        <v>1454716000</v>
      </c>
      <c r="AC111" s="17">
        <v>0</v>
      </c>
      <c r="AD111" s="17">
        <v>2307008890</v>
      </c>
      <c r="AE111" s="17">
        <v>896838500</v>
      </c>
      <c r="AF111" s="17">
        <v>0</v>
      </c>
      <c r="AG111" s="17">
        <f t="shared" si="12"/>
        <v>27563883366</v>
      </c>
      <c r="AH111" s="17">
        <v>20000000</v>
      </c>
      <c r="AI111" s="17">
        <v>1341058750</v>
      </c>
      <c r="AJ111" s="17">
        <v>256842397</v>
      </c>
      <c r="AK111" s="17">
        <v>125000000</v>
      </c>
      <c r="AL111" s="17">
        <v>2654346431.5</v>
      </c>
      <c r="AM111" s="17">
        <v>7909118365.5</v>
      </c>
      <c r="AN111" s="17">
        <v>0</v>
      </c>
      <c r="AO111" s="17">
        <v>111380000</v>
      </c>
      <c r="AP111" s="17">
        <v>4375615000</v>
      </c>
      <c r="AQ111" s="17">
        <v>1116154077</v>
      </c>
      <c r="AR111" s="17">
        <v>3002091767</v>
      </c>
      <c r="AS111" s="17">
        <v>103000000</v>
      </c>
      <c r="AT111" s="17">
        <v>789152488</v>
      </c>
      <c r="AU111" s="17">
        <v>2054018640</v>
      </c>
      <c r="AV111" s="17">
        <v>204945000</v>
      </c>
      <c r="AW111" s="17">
        <v>632313000</v>
      </c>
      <c r="AX111" s="17">
        <v>130000000</v>
      </c>
      <c r="AY111" s="17">
        <v>2486847450</v>
      </c>
      <c r="AZ111" s="17">
        <v>157500000</v>
      </c>
      <c r="BA111" s="17">
        <v>94500000</v>
      </c>
      <c r="BB111" s="17">
        <v>0</v>
      </c>
      <c r="BC111" s="17">
        <v>0</v>
      </c>
      <c r="BD111" s="17">
        <v>14864051200</v>
      </c>
      <c r="BE111" s="17">
        <f t="shared" si="13"/>
        <v>115512368256.02</v>
      </c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</row>
    <row r="112" spans="1:111" s="7" customFormat="1" ht="11.25">
      <c r="A112" s="10" t="s">
        <v>450</v>
      </c>
      <c r="B112" s="11" t="s">
        <v>451</v>
      </c>
      <c r="C112" s="16">
        <f t="shared" si="7"/>
        <v>113310683128.65</v>
      </c>
      <c r="D112" s="16">
        <v>4353538353.36</v>
      </c>
      <c r="E112" s="16">
        <f t="shared" si="8"/>
        <v>4366386299.889999</v>
      </c>
      <c r="F112" s="16">
        <v>1439433354</v>
      </c>
      <c r="G112" s="16">
        <v>2480093194.45</v>
      </c>
      <c r="H112" s="16">
        <v>73603913.44</v>
      </c>
      <c r="I112" s="16">
        <v>373255838</v>
      </c>
      <c r="J112" s="16">
        <f t="shared" si="9"/>
        <v>104590758475.4</v>
      </c>
      <c r="K112" s="16">
        <v>8195211886.03</v>
      </c>
      <c r="L112" s="16">
        <v>23780251.37</v>
      </c>
      <c r="M112" s="16">
        <v>68183554612</v>
      </c>
      <c r="N112" s="16">
        <v>28188211726</v>
      </c>
      <c r="O112" s="16">
        <v>0</v>
      </c>
      <c r="P112" s="16">
        <f t="shared" si="10"/>
        <v>0</v>
      </c>
      <c r="Q112" s="16">
        <v>0</v>
      </c>
      <c r="R112" s="16">
        <v>0</v>
      </c>
      <c r="S112" s="16">
        <v>14224592738</v>
      </c>
      <c r="T112" s="16">
        <f t="shared" si="11"/>
        <v>77568968209</v>
      </c>
      <c r="U112" s="16">
        <v>0</v>
      </c>
      <c r="V112" s="16">
        <v>67034659825</v>
      </c>
      <c r="W112" s="16">
        <v>2570345955</v>
      </c>
      <c r="X112" s="16">
        <v>682375580</v>
      </c>
      <c r="Y112" s="16">
        <v>281022500</v>
      </c>
      <c r="Z112" s="16">
        <v>2348812580</v>
      </c>
      <c r="AA112" s="16">
        <v>0</v>
      </c>
      <c r="AB112" s="16">
        <v>1621920800</v>
      </c>
      <c r="AC112" s="16">
        <v>0</v>
      </c>
      <c r="AD112" s="16">
        <v>745941944</v>
      </c>
      <c r="AE112" s="16">
        <v>2283889025</v>
      </c>
      <c r="AF112" s="16">
        <v>0</v>
      </c>
      <c r="AG112" s="16">
        <f t="shared" si="12"/>
        <v>34180784541.440002</v>
      </c>
      <c r="AH112" s="16">
        <v>201355225</v>
      </c>
      <c r="AI112" s="16">
        <v>1559320000</v>
      </c>
      <c r="AJ112" s="16">
        <v>5329337402</v>
      </c>
      <c r="AK112" s="16">
        <v>78990000</v>
      </c>
      <c r="AL112" s="16">
        <v>2117621822.44</v>
      </c>
      <c r="AM112" s="16">
        <v>4546381330</v>
      </c>
      <c r="AN112" s="16">
        <v>0</v>
      </c>
      <c r="AO112" s="16">
        <v>77500000</v>
      </c>
      <c r="AP112" s="16">
        <v>955551960</v>
      </c>
      <c r="AQ112" s="16">
        <v>3121823000</v>
      </c>
      <c r="AR112" s="16">
        <v>8369360400</v>
      </c>
      <c r="AS112" s="16">
        <v>269883818</v>
      </c>
      <c r="AT112" s="16">
        <v>629044500</v>
      </c>
      <c r="AU112" s="16">
        <v>1719066431</v>
      </c>
      <c r="AV112" s="16">
        <v>1253277500</v>
      </c>
      <c r="AW112" s="16">
        <v>344540250</v>
      </c>
      <c r="AX112" s="16">
        <v>88975000</v>
      </c>
      <c r="AY112" s="16">
        <v>2783467903</v>
      </c>
      <c r="AZ112" s="16">
        <v>357641500</v>
      </c>
      <c r="BA112" s="16">
        <v>377646500</v>
      </c>
      <c r="BB112" s="16">
        <v>0</v>
      </c>
      <c r="BC112" s="16">
        <v>0</v>
      </c>
      <c r="BD112" s="16">
        <v>14224592738</v>
      </c>
      <c r="BE112" s="16">
        <f t="shared" si="13"/>
        <v>111749752750.44</v>
      </c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</row>
    <row r="113" spans="1:111" s="7" customFormat="1" ht="11.25">
      <c r="A113" s="12" t="s">
        <v>452</v>
      </c>
      <c r="B113" s="13" t="s">
        <v>453</v>
      </c>
      <c r="C113" s="17">
        <f t="shared" si="7"/>
        <v>87110488995.19</v>
      </c>
      <c r="D113" s="17">
        <v>3321290413.88</v>
      </c>
      <c r="E113" s="17">
        <f t="shared" si="8"/>
        <v>17083764580.579998</v>
      </c>
      <c r="F113" s="17">
        <v>9894121501.46</v>
      </c>
      <c r="G113" s="17">
        <v>6771529470</v>
      </c>
      <c r="H113" s="17">
        <v>140468142.64</v>
      </c>
      <c r="I113" s="17">
        <v>277645466.48</v>
      </c>
      <c r="J113" s="17">
        <f t="shared" si="9"/>
        <v>66705434000.73</v>
      </c>
      <c r="K113" s="17">
        <v>12090779955.03</v>
      </c>
      <c r="L113" s="17">
        <v>22531767.7</v>
      </c>
      <c r="M113" s="17">
        <v>38556449842</v>
      </c>
      <c r="N113" s="17">
        <v>14713381069</v>
      </c>
      <c r="O113" s="17">
        <v>1322291367</v>
      </c>
      <c r="P113" s="17">
        <f t="shared" si="10"/>
        <v>0</v>
      </c>
      <c r="Q113" s="17">
        <v>0</v>
      </c>
      <c r="R113" s="17">
        <v>0</v>
      </c>
      <c r="S113" s="17">
        <v>7297767682</v>
      </c>
      <c r="T113" s="17">
        <f t="shared" si="11"/>
        <v>60000657892.25</v>
      </c>
      <c r="U113" s="17">
        <v>0</v>
      </c>
      <c r="V113" s="17">
        <v>39954902034</v>
      </c>
      <c r="W113" s="17">
        <v>8784218001</v>
      </c>
      <c r="X113" s="17">
        <v>1633832272</v>
      </c>
      <c r="Y113" s="17">
        <v>613395000</v>
      </c>
      <c r="Z113" s="17">
        <v>5760342585.25</v>
      </c>
      <c r="AA113" s="17">
        <v>206000000</v>
      </c>
      <c r="AB113" s="17">
        <v>951968000</v>
      </c>
      <c r="AC113" s="17">
        <v>0</v>
      </c>
      <c r="AD113" s="17">
        <v>1230000000</v>
      </c>
      <c r="AE113" s="17">
        <v>866000000</v>
      </c>
      <c r="AF113" s="17">
        <v>0</v>
      </c>
      <c r="AG113" s="17">
        <f t="shared" si="12"/>
        <v>25454093775</v>
      </c>
      <c r="AH113" s="17">
        <v>675000000</v>
      </c>
      <c r="AI113" s="17">
        <v>1778313000</v>
      </c>
      <c r="AJ113" s="17">
        <v>136633000</v>
      </c>
      <c r="AK113" s="17">
        <v>117000000</v>
      </c>
      <c r="AL113" s="17">
        <v>2446065645</v>
      </c>
      <c r="AM113" s="17">
        <v>7741406830</v>
      </c>
      <c r="AN113" s="17">
        <v>100000000</v>
      </c>
      <c r="AO113" s="17">
        <v>90000000</v>
      </c>
      <c r="AP113" s="17">
        <v>1170357000</v>
      </c>
      <c r="AQ113" s="17">
        <v>1676484000</v>
      </c>
      <c r="AR113" s="17">
        <v>2650139325</v>
      </c>
      <c r="AS113" s="17">
        <v>326000000</v>
      </c>
      <c r="AT113" s="17">
        <v>268103351</v>
      </c>
      <c r="AU113" s="17">
        <v>1354188544</v>
      </c>
      <c r="AV113" s="17">
        <v>282000000</v>
      </c>
      <c r="AW113" s="17">
        <v>753915000</v>
      </c>
      <c r="AX113" s="17">
        <v>68500000</v>
      </c>
      <c r="AY113" s="17">
        <v>3419788080</v>
      </c>
      <c r="AZ113" s="17">
        <v>150700000</v>
      </c>
      <c r="BA113" s="17">
        <v>90000000</v>
      </c>
      <c r="BB113" s="17">
        <v>159500000</v>
      </c>
      <c r="BC113" s="17">
        <v>0</v>
      </c>
      <c r="BD113" s="17">
        <v>7297767682</v>
      </c>
      <c r="BE113" s="17">
        <f t="shared" si="13"/>
        <v>85454751667.25</v>
      </c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</row>
    <row r="114" spans="1:111" s="7" customFormat="1" ht="11.25">
      <c r="A114" s="12" t="s">
        <v>454</v>
      </c>
      <c r="B114" s="13" t="s">
        <v>455</v>
      </c>
      <c r="C114" s="17">
        <f t="shared" si="7"/>
        <v>132502632772.01999</v>
      </c>
      <c r="D114" s="17">
        <v>3384369115.45</v>
      </c>
      <c r="E114" s="17">
        <f t="shared" si="8"/>
        <v>13702184608.67</v>
      </c>
      <c r="F114" s="17">
        <v>3327900130</v>
      </c>
      <c r="G114" s="17">
        <v>8151943930.59</v>
      </c>
      <c r="H114" s="17">
        <v>392963401.27</v>
      </c>
      <c r="I114" s="17">
        <v>1829377146.81</v>
      </c>
      <c r="J114" s="17">
        <f t="shared" si="9"/>
        <v>115416079047.9</v>
      </c>
      <c r="K114" s="17">
        <v>14999427938.02</v>
      </c>
      <c r="L114" s="17">
        <v>204111413.88</v>
      </c>
      <c r="M114" s="17">
        <v>73666261315</v>
      </c>
      <c r="N114" s="17">
        <v>25417978381</v>
      </c>
      <c r="O114" s="17">
        <v>1128300000</v>
      </c>
      <c r="P114" s="17">
        <f t="shared" si="10"/>
        <v>0</v>
      </c>
      <c r="Q114" s="17">
        <v>0</v>
      </c>
      <c r="R114" s="17">
        <v>0</v>
      </c>
      <c r="S114" s="17">
        <v>16349435175.15</v>
      </c>
      <c r="T114" s="17">
        <f t="shared" si="11"/>
        <v>96034518253.98999</v>
      </c>
      <c r="U114" s="17">
        <v>0</v>
      </c>
      <c r="V114" s="17">
        <v>81615614016.18</v>
      </c>
      <c r="W114" s="17">
        <v>9420722215.55</v>
      </c>
      <c r="X114" s="17">
        <v>1216654580</v>
      </c>
      <c r="Y114" s="17">
        <v>686067020</v>
      </c>
      <c r="Z114" s="17">
        <v>3095460422.26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f t="shared" si="12"/>
        <v>30586823672</v>
      </c>
      <c r="AH114" s="17">
        <v>159250000</v>
      </c>
      <c r="AI114" s="17">
        <v>866461500</v>
      </c>
      <c r="AJ114" s="17">
        <v>374886400</v>
      </c>
      <c r="AK114" s="17">
        <v>0</v>
      </c>
      <c r="AL114" s="17">
        <v>2210186220</v>
      </c>
      <c r="AM114" s="17">
        <v>9113075063</v>
      </c>
      <c r="AN114" s="17">
        <v>5000000</v>
      </c>
      <c r="AO114" s="17">
        <v>179780000</v>
      </c>
      <c r="AP114" s="17">
        <v>4193187033</v>
      </c>
      <c r="AQ114" s="17">
        <v>2100994141</v>
      </c>
      <c r="AR114" s="17">
        <v>4482358925</v>
      </c>
      <c r="AS114" s="17">
        <v>12500000</v>
      </c>
      <c r="AT114" s="17">
        <v>481364000</v>
      </c>
      <c r="AU114" s="17">
        <v>1927362300</v>
      </c>
      <c r="AV114" s="17">
        <v>100000000</v>
      </c>
      <c r="AW114" s="17">
        <v>430000000</v>
      </c>
      <c r="AX114" s="17">
        <v>75000000</v>
      </c>
      <c r="AY114" s="17">
        <v>3742918090</v>
      </c>
      <c r="AZ114" s="17">
        <v>85000000</v>
      </c>
      <c r="BA114" s="17">
        <v>47500000</v>
      </c>
      <c r="BB114" s="17">
        <v>0</v>
      </c>
      <c r="BC114" s="17">
        <v>0</v>
      </c>
      <c r="BD114" s="17">
        <v>16349435175.15</v>
      </c>
      <c r="BE114" s="17">
        <f t="shared" si="13"/>
        <v>126621341925.98999</v>
      </c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</row>
    <row r="115" spans="1:111" s="7" customFormat="1" ht="11.25">
      <c r="A115" s="10" t="s">
        <v>456</v>
      </c>
      <c r="B115" s="11" t="s">
        <v>457</v>
      </c>
      <c r="C115" s="16">
        <f t="shared" si="7"/>
        <v>172333033980.03998</v>
      </c>
      <c r="D115" s="16">
        <v>4817454304.44</v>
      </c>
      <c r="E115" s="16">
        <f t="shared" si="8"/>
        <v>8606534400.98</v>
      </c>
      <c r="F115" s="16">
        <v>3368665576.16</v>
      </c>
      <c r="G115" s="16">
        <v>4003008919.75</v>
      </c>
      <c r="H115" s="16">
        <v>254492572.02</v>
      </c>
      <c r="I115" s="16">
        <v>980367333.05</v>
      </c>
      <c r="J115" s="16">
        <f t="shared" si="9"/>
        <v>158909045274.62</v>
      </c>
      <c r="K115" s="16">
        <v>17437745158.67</v>
      </c>
      <c r="L115" s="16">
        <v>100274921.95</v>
      </c>
      <c r="M115" s="16">
        <v>88189873384</v>
      </c>
      <c r="N115" s="16">
        <v>51085651810</v>
      </c>
      <c r="O115" s="16">
        <v>2095500000</v>
      </c>
      <c r="P115" s="16">
        <f t="shared" si="10"/>
        <v>0</v>
      </c>
      <c r="Q115" s="16">
        <v>0</v>
      </c>
      <c r="R115" s="16">
        <v>0</v>
      </c>
      <c r="S115" s="16">
        <v>16426159564</v>
      </c>
      <c r="T115" s="16">
        <f t="shared" si="11"/>
        <v>102450353974.15001</v>
      </c>
      <c r="U115" s="16">
        <v>0</v>
      </c>
      <c r="V115" s="16">
        <v>86786288084</v>
      </c>
      <c r="W115" s="16">
        <v>5433172642.6</v>
      </c>
      <c r="X115" s="16">
        <v>1300329320</v>
      </c>
      <c r="Y115" s="16">
        <v>514998500</v>
      </c>
      <c r="Z115" s="16">
        <v>5726603269</v>
      </c>
      <c r="AA115" s="16">
        <v>0</v>
      </c>
      <c r="AB115" s="16">
        <v>733400000</v>
      </c>
      <c r="AC115" s="16">
        <v>0</v>
      </c>
      <c r="AD115" s="16">
        <v>1766354500</v>
      </c>
      <c r="AE115" s="16">
        <v>189207658.55</v>
      </c>
      <c r="AF115" s="16">
        <v>0</v>
      </c>
      <c r="AG115" s="16">
        <f t="shared" si="12"/>
        <v>61249343989</v>
      </c>
      <c r="AH115" s="16">
        <v>689200000</v>
      </c>
      <c r="AI115" s="16">
        <v>3195825500</v>
      </c>
      <c r="AJ115" s="16">
        <v>7345470435</v>
      </c>
      <c r="AK115" s="16">
        <v>17000000</v>
      </c>
      <c r="AL115" s="16">
        <v>3222285619</v>
      </c>
      <c r="AM115" s="16">
        <v>11706400441</v>
      </c>
      <c r="AN115" s="16">
        <v>105850000</v>
      </c>
      <c r="AO115" s="16">
        <v>1329248600</v>
      </c>
      <c r="AP115" s="16">
        <v>11961570959</v>
      </c>
      <c r="AQ115" s="16">
        <v>2973526995</v>
      </c>
      <c r="AR115" s="16">
        <v>5771041390</v>
      </c>
      <c r="AS115" s="16">
        <v>316000000</v>
      </c>
      <c r="AT115" s="16">
        <v>5087778400</v>
      </c>
      <c r="AU115" s="16">
        <v>337696500</v>
      </c>
      <c r="AV115" s="16">
        <v>1170500000</v>
      </c>
      <c r="AW115" s="16">
        <v>180000000</v>
      </c>
      <c r="AX115" s="16">
        <v>163000000</v>
      </c>
      <c r="AY115" s="16">
        <v>4206492650</v>
      </c>
      <c r="AZ115" s="16">
        <v>791500000</v>
      </c>
      <c r="BA115" s="16">
        <v>678956500</v>
      </c>
      <c r="BB115" s="16">
        <v>0</v>
      </c>
      <c r="BC115" s="16">
        <v>0</v>
      </c>
      <c r="BD115" s="16">
        <v>16426159564</v>
      </c>
      <c r="BE115" s="16">
        <f t="shared" si="13"/>
        <v>163699697963.15002</v>
      </c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</row>
    <row r="116" spans="1:111" s="7" customFormat="1" ht="11.25">
      <c r="A116" s="12" t="s">
        <v>458</v>
      </c>
      <c r="B116" s="13" t="s">
        <v>459</v>
      </c>
      <c r="C116" s="17">
        <f t="shared" si="7"/>
        <v>136527901521.08</v>
      </c>
      <c r="D116" s="17">
        <v>3219291406.39</v>
      </c>
      <c r="E116" s="17">
        <f t="shared" si="8"/>
        <v>16787529655.39</v>
      </c>
      <c r="F116" s="17">
        <v>6251413299.91</v>
      </c>
      <c r="G116" s="17">
        <v>9245764894.8</v>
      </c>
      <c r="H116" s="17">
        <v>266874761.44</v>
      </c>
      <c r="I116" s="17">
        <v>1023476699.24</v>
      </c>
      <c r="J116" s="17">
        <f t="shared" si="9"/>
        <v>116521080459.3</v>
      </c>
      <c r="K116" s="17">
        <v>9661739147.37</v>
      </c>
      <c r="L116" s="17">
        <v>77470928.93</v>
      </c>
      <c r="M116" s="17">
        <v>69038473174</v>
      </c>
      <c r="N116" s="17">
        <v>35206161209</v>
      </c>
      <c r="O116" s="17">
        <v>2537236000</v>
      </c>
      <c r="P116" s="17">
        <f t="shared" si="10"/>
        <v>0</v>
      </c>
      <c r="Q116" s="17">
        <v>0</v>
      </c>
      <c r="R116" s="17">
        <v>0</v>
      </c>
      <c r="S116" s="17">
        <v>14293822192.4</v>
      </c>
      <c r="T116" s="17">
        <f t="shared" si="11"/>
        <v>94834067515.79</v>
      </c>
      <c r="U116" s="17">
        <v>0</v>
      </c>
      <c r="V116" s="17">
        <v>70701627455</v>
      </c>
      <c r="W116" s="17">
        <v>11661906977</v>
      </c>
      <c r="X116" s="17">
        <v>1144907480</v>
      </c>
      <c r="Y116" s="17">
        <v>1419587500</v>
      </c>
      <c r="Z116" s="17">
        <v>4432718066.54</v>
      </c>
      <c r="AA116" s="17">
        <v>619478560</v>
      </c>
      <c r="AB116" s="17">
        <v>1342682900</v>
      </c>
      <c r="AC116" s="17">
        <v>0</v>
      </c>
      <c r="AD116" s="17">
        <v>1728041570</v>
      </c>
      <c r="AE116" s="17">
        <v>1783117007.25</v>
      </c>
      <c r="AF116" s="17">
        <v>0</v>
      </c>
      <c r="AG116" s="17">
        <f t="shared" si="12"/>
        <v>38636284014.65</v>
      </c>
      <c r="AH116" s="17">
        <v>534192900</v>
      </c>
      <c r="AI116" s="17">
        <v>1326593500</v>
      </c>
      <c r="AJ116" s="17">
        <v>4184657142</v>
      </c>
      <c r="AK116" s="17">
        <v>40000000</v>
      </c>
      <c r="AL116" s="17">
        <v>1703814912</v>
      </c>
      <c r="AM116" s="17">
        <v>5475579985.84</v>
      </c>
      <c r="AN116" s="17">
        <v>0</v>
      </c>
      <c r="AO116" s="17">
        <v>202411665.81</v>
      </c>
      <c r="AP116" s="17">
        <v>3943216188</v>
      </c>
      <c r="AQ116" s="17">
        <v>7386299804</v>
      </c>
      <c r="AR116" s="17">
        <v>6355640000</v>
      </c>
      <c r="AS116" s="17">
        <v>246481000</v>
      </c>
      <c r="AT116" s="17">
        <v>2006620200</v>
      </c>
      <c r="AU116" s="17">
        <v>933334087</v>
      </c>
      <c r="AV116" s="17">
        <v>50000000</v>
      </c>
      <c r="AW116" s="17">
        <v>279450000</v>
      </c>
      <c r="AX116" s="17">
        <v>109820000</v>
      </c>
      <c r="AY116" s="17">
        <v>3455220006</v>
      </c>
      <c r="AZ116" s="17">
        <v>402952624</v>
      </c>
      <c r="BA116" s="17">
        <v>0</v>
      </c>
      <c r="BB116" s="17">
        <v>0</v>
      </c>
      <c r="BC116" s="17">
        <v>0</v>
      </c>
      <c r="BD116" s="17">
        <v>14293822192.4</v>
      </c>
      <c r="BE116" s="17">
        <f t="shared" si="13"/>
        <v>133470351530.44</v>
      </c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</row>
    <row r="117" spans="1:111" s="7" customFormat="1" ht="11.25">
      <c r="A117" s="10" t="s">
        <v>460</v>
      </c>
      <c r="B117" s="11" t="s">
        <v>461</v>
      </c>
      <c r="C117" s="16">
        <f t="shared" si="7"/>
        <v>227646036737.91</v>
      </c>
      <c r="D117" s="16">
        <v>13040393470.06</v>
      </c>
      <c r="E117" s="16">
        <f t="shared" si="8"/>
        <v>43570922092.31</v>
      </c>
      <c r="F117" s="16">
        <v>25786245757.56</v>
      </c>
      <c r="G117" s="16">
        <v>14691458078</v>
      </c>
      <c r="H117" s="16">
        <v>2041381238.55</v>
      </c>
      <c r="I117" s="16">
        <v>1051837018.2</v>
      </c>
      <c r="J117" s="16">
        <f t="shared" si="9"/>
        <v>171034721175.54</v>
      </c>
      <c r="K117" s="16">
        <v>48995451615.78</v>
      </c>
      <c r="L117" s="16">
        <v>618100969.76</v>
      </c>
      <c r="M117" s="16">
        <v>67080378315</v>
      </c>
      <c r="N117" s="16">
        <v>51320190160</v>
      </c>
      <c r="O117" s="16">
        <v>3020600115</v>
      </c>
      <c r="P117" s="16">
        <f t="shared" si="10"/>
        <v>0</v>
      </c>
      <c r="Q117" s="16">
        <v>0</v>
      </c>
      <c r="R117" s="16">
        <v>0</v>
      </c>
      <c r="S117" s="16">
        <v>12985036615</v>
      </c>
      <c r="T117" s="16">
        <f t="shared" si="11"/>
        <v>122309278637.78</v>
      </c>
      <c r="U117" s="16">
        <v>0</v>
      </c>
      <c r="V117" s="16">
        <v>73512431747</v>
      </c>
      <c r="W117" s="16">
        <v>23118984514.9</v>
      </c>
      <c r="X117" s="16">
        <v>5118230506</v>
      </c>
      <c r="Y117" s="16">
        <v>467436000</v>
      </c>
      <c r="Z117" s="16">
        <v>8192294681</v>
      </c>
      <c r="AA117" s="16">
        <v>528662888.88</v>
      </c>
      <c r="AB117" s="16">
        <v>4485368200</v>
      </c>
      <c r="AC117" s="16">
        <v>0</v>
      </c>
      <c r="AD117" s="16">
        <v>6252540100</v>
      </c>
      <c r="AE117" s="16">
        <v>633330000</v>
      </c>
      <c r="AF117" s="16">
        <v>0</v>
      </c>
      <c r="AG117" s="16">
        <f t="shared" si="12"/>
        <v>58670770015.5</v>
      </c>
      <c r="AH117" s="16">
        <v>998516000</v>
      </c>
      <c r="AI117" s="16">
        <v>3640884194.5</v>
      </c>
      <c r="AJ117" s="16">
        <v>850210500</v>
      </c>
      <c r="AK117" s="16">
        <v>116000000</v>
      </c>
      <c r="AL117" s="16">
        <v>4401135800</v>
      </c>
      <c r="AM117" s="16">
        <v>12050858886</v>
      </c>
      <c r="AN117" s="16">
        <v>808435900</v>
      </c>
      <c r="AO117" s="16">
        <v>259500000</v>
      </c>
      <c r="AP117" s="16">
        <v>2147302475</v>
      </c>
      <c r="AQ117" s="16">
        <v>1907453750</v>
      </c>
      <c r="AR117" s="16">
        <v>6330404250</v>
      </c>
      <c r="AS117" s="16">
        <v>858860000</v>
      </c>
      <c r="AT117" s="16">
        <v>3148220620</v>
      </c>
      <c r="AU117" s="16">
        <v>2098187550</v>
      </c>
      <c r="AV117" s="16">
        <v>379999500</v>
      </c>
      <c r="AW117" s="16">
        <v>2848042350</v>
      </c>
      <c r="AX117" s="16">
        <v>304606200</v>
      </c>
      <c r="AY117" s="16">
        <v>15430027040</v>
      </c>
      <c r="AZ117" s="16">
        <v>55000000</v>
      </c>
      <c r="BA117" s="16">
        <v>37125000</v>
      </c>
      <c r="BB117" s="16">
        <v>0</v>
      </c>
      <c r="BC117" s="16">
        <v>0</v>
      </c>
      <c r="BD117" s="16">
        <v>12985036615</v>
      </c>
      <c r="BE117" s="16">
        <f t="shared" si="13"/>
        <v>180980048653.28</v>
      </c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</row>
    <row r="118" spans="1:111" s="7" customFormat="1" ht="11.25">
      <c r="A118" s="12" t="s">
        <v>462</v>
      </c>
      <c r="B118" s="13" t="s">
        <v>463</v>
      </c>
      <c r="C118" s="17">
        <f t="shared" si="7"/>
        <v>178871462525.71</v>
      </c>
      <c r="D118" s="17">
        <v>2397370567.61</v>
      </c>
      <c r="E118" s="17">
        <f t="shared" si="8"/>
        <v>13739529788.83</v>
      </c>
      <c r="F118" s="17">
        <v>2226327279.4</v>
      </c>
      <c r="G118" s="17">
        <v>10795213230.19</v>
      </c>
      <c r="H118" s="17">
        <v>392148368.57</v>
      </c>
      <c r="I118" s="17">
        <v>325840910.67</v>
      </c>
      <c r="J118" s="17">
        <f t="shared" si="9"/>
        <v>162734562169.27</v>
      </c>
      <c r="K118" s="17">
        <v>10538649075.72</v>
      </c>
      <c r="L118" s="17">
        <v>54307243.55</v>
      </c>
      <c r="M118" s="17">
        <v>128488875499</v>
      </c>
      <c r="N118" s="17">
        <v>22073190712</v>
      </c>
      <c r="O118" s="17">
        <v>1579539639</v>
      </c>
      <c r="P118" s="17">
        <f t="shared" si="10"/>
        <v>0</v>
      </c>
      <c r="Q118" s="17">
        <v>0</v>
      </c>
      <c r="R118" s="17">
        <v>0</v>
      </c>
      <c r="S118" s="17">
        <v>37958901147</v>
      </c>
      <c r="T118" s="17">
        <f t="shared" si="11"/>
        <v>163307493092.35</v>
      </c>
      <c r="U118" s="17">
        <v>0</v>
      </c>
      <c r="V118" s="17">
        <v>126284599261</v>
      </c>
      <c r="W118" s="17">
        <v>12108772398.69</v>
      </c>
      <c r="X118" s="17">
        <v>964975741</v>
      </c>
      <c r="Y118" s="17">
        <v>144449500</v>
      </c>
      <c r="Z118" s="17">
        <v>2745465192.42</v>
      </c>
      <c r="AA118" s="17">
        <v>14088274307</v>
      </c>
      <c r="AB118" s="17">
        <v>4798335813</v>
      </c>
      <c r="AC118" s="17">
        <v>0</v>
      </c>
      <c r="AD118" s="17">
        <v>1387106129.24</v>
      </c>
      <c r="AE118" s="17">
        <v>785514750</v>
      </c>
      <c r="AF118" s="17">
        <v>0</v>
      </c>
      <c r="AG118" s="17">
        <f t="shared" si="12"/>
        <v>24433127828.82</v>
      </c>
      <c r="AH118" s="17">
        <v>625000000</v>
      </c>
      <c r="AI118" s="17">
        <v>3147949261.25</v>
      </c>
      <c r="AJ118" s="17">
        <v>1002217670</v>
      </c>
      <c r="AK118" s="17">
        <v>0</v>
      </c>
      <c r="AL118" s="17">
        <v>1213058288.57</v>
      </c>
      <c r="AM118" s="17">
        <v>8064330856</v>
      </c>
      <c r="AN118" s="17">
        <v>47834000</v>
      </c>
      <c r="AO118" s="17">
        <v>302480500</v>
      </c>
      <c r="AP118" s="17">
        <v>1083446700</v>
      </c>
      <c r="AQ118" s="17">
        <v>2258933000</v>
      </c>
      <c r="AR118" s="17">
        <v>1795541166</v>
      </c>
      <c r="AS118" s="17">
        <v>0</v>
      </c>
      <c r="AT118" s="17">
        <v>720089000</v>
      </c>
      <c r="AU118" s="17">
        <v>326783000</v>
      </c>
      <c r="AV118" s="17">
        <v>0</v>
      </c>
      <c r="AW118" s="17">
        <v>349610000</v>
      </c>
      <c r="AX118" s="17">
        <v>74448115</v>
      </c>
      <c r="AY118" s="17">
        <v>3212436272</v>
      </c>
      <c r="AZ118" s="17">
        <v>99970000</v>
      </c>
      <c r="BA118" s="17">
        <v>109000000</v>
      </c>
      <c r="BB118" s="17">
        <v>0</v>
      </c>
      <c r="BC118" s="17">
        <v>0</v>
      </c>
      <c r="BD118" s="17">
        <v>37958901147</v>
      </c>
      <c r="BE118" s="17">
        <f t="shared" si="13"/>
        <v>187740620921.17</v>
      </c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</row>
    <row r="119" spans="1:111" s="7" customFormat="1" ht="11.25">
      <c r="A119" s="10" t="s">
        <v>464</v>
      </c>
      <c r="B119" s="11" t="s">
        <v>427</v>
      </c>
      <c r="C119" s="16">
        <f t="shared" si="7"/>
        <v>320081506054.78</v>
      </c>
      <c r="D119" s="16">
        <v>20889142213.69</v>
      </c>
      <c r="E119" s="16">
        <f t="shared" si="8"/>
        <v>94386045635.07</v>
      </c>
      <c r="F119" s="16">
        <v>44770799864</v>
      </c>
      <c r="G119" s="16">
        <v>20820430591.5</v>
      </c>
      <c r="H119" s="16">
        <v>9000000</v>
      </c>
      <c r="I119" s="16">
        <v>28785815179.57</v>
      </c>
      <c r="J119" s="16">
        <f t="shared" si="9"/>
        <v>204806318206.02</v>
      </c>
      <c r="K119" s="16">
        <v>48043311442.53</v>
      </c>
      <c r="L119" s="16">
        <v>0</v>
      </c>
      <c r="M119" s="16">
        <v>118686153288</v>
      </c>
      <c r="N119" s="16">
        <v>35532853475.49</v>
      </c>
      <c r="O119" s="16">
        <v>2544000000</v>
      </c>
      <c r="P119" s="16">
        <f t="shared" si="10"/>
        <v>0</v>
      </c>
      <c r="Q119" s="16">
        <v>0</v>
      </c>
      <c r="R119" s="16">
        <v>0</v>
      </c>
      <c r="S119" s="16">
        <v>21855103481</v>
      </c>
      <c r="T119" s="16">
        <f t="shared" si="11"/>
        <v>200727045429.53</v>
      </c>
      <c r="U119" s="16">
        <v>0</v>
      </c>
      <c r="V119" s="16">
        <v>123912912777</v>
      </c>
      <c r="W119" s="16">
        <v>33970767342.8</v>
      </c>
      <c r="X119" s="16">
        <v>5928246734</v>
      </c>
      <c r="Y119" s="16">
        <v>417776750</v>
      </c>
      <c r="Z119" s="16">
        <v>13584061440.95</v>
      </c>
      <c r="AA119" s="16">
        <v>3505769175</v>
      </c>
      <c r="AB119" s="16">
        <v>2267064915</v>
      </c>
      <c r="AC119" s="16">
        <v>0</v>
      </c>
      <c r="AD119" s="16">
        <v>9293582916</v>
      </c>
      <c r="AE119" s="16">
        <v>7846863378.78</v>
      </c>
      <c r="AF119" s="16">
        <v>0</v>
      </c>
      <c r="AG119" s="16">
        <f t="shared" si="12"/>
        <v>106876809090.81999</v>
      </c>
      <c r="AH119" s="16">
        <v>1220365000</v>
      </c>
      <c r="AI119" s="16">
        <v>1875844880.2</v>
      </c>
      <c r="AJ119" s="16">
        <v>2361227290</v>
      </c>
      <c r="AK119" s="16">
        <v>175000000</v>
      </c>
      <c r="AL119" s="16">
        <v>6335182042</v>
      </c>
      <c r="AM119" s="16">
        <v>13353708636.72</v>
      </c>
      <c r="AN119" s="16">
        <v>0</v>
      </c>
      <c r="AO119" s="16">
        <v>687353000</v>
      </c>
      <c r="AP119" s="16">
        <v>4718112890</v>
      </c>
      <c r="AQ119" s="16">
        <v>27996526486.5</v>
      </c>
      <c r="AR119" s="16">
        <v>11386600544</v>
      </c>
      <c r="AS119" s="16">
        <v>1029440757</v>
      </c>
      <c r="AT119" s="16">
        <v>4391867680</v>
      </c>
      <c r="AU119" s="16">
        <v>3808679608</v>
      </c>
      <c r="AV119" s="16">
        <v>2050000000</v>
      </c>
      <c r="AW119" s="16">
        <v>2652186288.4</v>
      </c>
      <c r="AX119" s="16">
        <v>284084762</v>
      </c>
      <c r="AY119" s="16">
        <v>14285822480</v>
      </c>
      <c r="AZ119" s="16">
        <v>2767486423</v>
      </c>
      <c r="BA119" s="16">
        <v>2767486423</v>
      </c>
      <c r="BB119" s="16">
        <v>2729833900</v>
      </c>
      <c r="BC119" s="16">
        <v>0</v>
      </c>
      <c r="BD119" s="16">
        <v>21855103481</v>
      </c>
      <c r="BE119" s="16">
        <f t="shared" si="13"/>
        <v>307603854520.35</v>
      </c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</row>
    <row r="120" spans="1:111" s="7" customFormat="1" ht="11.25">
      <c r="A120" s="12" t="s">
        <v>465</v>
      </c>
      <c r="B120" s="13" t="s">
        <v>431</v>
      </c>
      <c r="C120" s="17">
        <f t="shared" si="7"/>
        <v>91810918235.73</v>
      </c>
      <c r="D120" s="17">
        <v>4920348103.7</v>
      </c>
      <c r="E120" s="17">
        <f t="shared" si="8"/>
        <v>16425057736.91</v>
      </c>
      <c r="F120" s="17">
        <v>7398624631.44</v>
      </c>
      <c r="G120" s="17">
        <v>7675346443.56</v>
      </c>
      <c r="H120" s="17">
        <v>778961266.65</v>
      </c>
      <c r="I120" s="17">
        <v>572125395.26</v>
      </c>
      <c r="J120" s="17">
        <f t="shared" si="9"/>
        <v>70465512395.12</v>
      </c>
      <c r="K120" s="17">
        <v>13230067536.87</v>
      </c>
      <c r="L120" s="17">
        <v>392678894.25</v>
      </c>
      <c r="M120" s="17">
        <v>38511536071</v>
      </c>
      <c r="N120" s="17">
        <v>16882483893</v>
      </c>
      <c r="O120" s="17">
        <v>1448746000</v>
      </c>
      <c r="P120" s="17">
        <f t="shared" si="10"/>
        <v>0</v>
      </c>
      <c r="Q120" s="17">
        <v>0</v>
      </c>
      <c r="R120" s="17">
        <v>0</v>
      </c>
      <c r="S120" s="17">
        <v>9397148210.02</v>
      </c>
      <c r="T120" s="17">
        <f t="shared" si="11"/>
        <v>63991070438.9</v>
      </c>
      <c r="U120" s="17">
        <v>0</v>
      </c>
      <c r="V120" s="17">
        <v>40603194236</v>
      </c>
      <c r="W120" s="17">
        <v>6689223962</v>
      </c>
      <c r="X120" s="17">
        <v>1112035080</v>
      </c>
      <c r="Y120" s="17">
        <v>94710000</v>
      </c>
      <c r="Z120" s="17">
        <v>8668955335.9</v>
      </c>
      <c r="AA120" s="17">
        <v>0</v>
      </c>
      <c r="AB120" s="17">
        <v>383912000</v>
      </c>
      <c r="AC120" s="17">
        <v>0</v>
      </c>
      <c r="AD120" s="17">
        <v>6439039825</v>
      </c>
      <c r="AE120" s="17">
        <v>0</v>
      </c>
      <c r="AF120" s="17">
        <v>0</v>
      </c>
      <c r="AG120" s="17">
        <f t="shared" si="12"/>
        <v>21634585969.18</v>
      </c>
      <c r="AH120" s="17">
        <v>120000000</v>
      </c>
      <c r="AI120" s="17">
        <v>1345812350</v>
      </c>
      <c r="AJ120" s="17">
        <v>99900000</v>
      </c>
      <c r="AK120" s="17">
        <v>350000000</v>
      </c>
      <c r="AL120" s="17">
        <v>547000000</v>
      </c>
      <c r="AM120" s="17">
        <v>5802401027.18</v>
      </c>
      <c r="AN120" s="17">
        <v>0</v>
      </c>
      <c r="AO120" s="17">
        <v>99820000</v>
      </c>
      <c r="AP120" s="17">
        <v>1054050000</v>
      </c>
      <c r="AQ120" s="17">
        <v>751098500</v>
      </c>
      <c r="AR120" s="17">
        <v>5197236950</v>
      </c>
      <c r="AS120" s="17">
        <v>145645000</v>
      </c>
      <c r="AT120" s="17">
        <v>807721900</v>
      </c>
      <c r="AU120" s="17">
        <v>1287032100</v>
      </c>
      <c r="AV120" s="17">
        <v>472025500</v>
      </c>
      <c r="AW120" s="17">
        <v>559775000</v>
      </c>
      <c r="AX120" s="17">
        <v>95000000</v>
      </c>
      <c r="AY120" s="17">
        <v>2720832892</v>
      </c>
      <c r="AZ120" s="17">
        <v>114234750</v>
      </c>
      <c r="BA120" s="17">
        <v>17000000</v>
      </c>
      <c r="BB120" s="17">
        <v>48000000</v>
      </c>
      <c r="BC120" s="17">
        <v>0</v>
      </c>
      <c r="BD120" s="17">
        <v>9397148210.02</v>
      </c>
      <c r="BE120" s="17">
        <f t="shared" si="13"/>
        <v>85625656408.08</v>
      </c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</row>
    <row r="121" spans="1:111" s="7" customFormat="1" ht="11.25">
      <c r="A121" s="10" t="s">
        <v>466</v>
      </c>
      <c r="B121" s="11" t="s">
        <v>437</v>
      </c>
      <c r="C121" s="16">
        <f t="shared" si="7"/>
        <v>66169859713.630005</v>
      </c>
      <c r="D121" s="16">
        <v>1796417555.75</v>
      </c>
      <c r="E121" s="16">
        <f t="shared" si="8"/>
        <v>14035098715.939999</v>
      </c>
      <c r="F121" s="16">
        <v>3513865817</v>
      </c>
      <c r="G121" s="16">
        <v>2494233906</v>
      </c>
      <c r="H121" s="16">
        <v>660262000</v>
      </c>
      <c r="I121" s="16">
        <v>7366736992.94</v>
      </c>
      <c r="J121" s="16">
        <f t="shared" si="9"/>
        <v>50338343441.94</v>
      </c>
      <c r="K121" s="16">
        <v>5807703707.94</v>
      </c>
      <c r="L121" s="16">
        <v>0</v>
      </c>
      <c r="M121" s="16">
        <v>32987791150</v>
      </c>
      <c r="N121" s="16">
        <v>11542848584</v>
      </c>
      <c r="O121" s="16">
        <v>0</v>
      </c>
      <c r="P121" s="16">
        <f t="shared" si="10"/>
        <v>0</v>
      </c>
      <c r="Q121" s="16">
        <v>0</v>
      </c>
      <c r="R121" s="16">
        <v>0</v>
      </c>
      <c r="S121" s="16">
        <v>5331893150</v>
      </c>
      <c r="T121" s="16">
        <f t="shared" si="11"/>
        <v>46432986274.82</v>
      </c>
      <c r="U121" s="16">
        <v>0</v>
      </c>
      <c r="V121" s="16">
        <v>28256083891</v>
      </c>
      <c r="W121" s="16">
        <v>5703721388</v>
      </c>
      <c r="X121" s="16">
        <v>859031853</v>
      </c>
      <c r="Y121" s="16">
        <v>258238700</v>
      </c>
      <c r="Z121" s="16">
        <v>8920545370.7</v>
      </c>
      <c r="AA121" s="16">
        <v>395167382.12</v>
      </c>
      <c r="AB121" s="16">
        <v>206568000</v>
      </c>
      <c r="AC121" s="16">
        <v>0</v>
      </c>
      <c r="AD121" s="16">
        <v>1693379690</v>
      </c>
      <c r="AE121" s="16">
        <v>140250000</v>
      </c>
      <c r="AF121" s="16">
        <v>0</v>
      </c>
      <c r="AG121" s="16">
        <f t="shared" si="12"/>
        <v>16613481245.529999</v>
      </c>
      <c r="AH121" s="16">
        <v>55000000</v>
      </c>
      <c r="AI121" s="16">
        <v>1198880000</v>
      </c>
      <c r="AJ121" s="16">
        <v>0</v>
      </c>
      <c r="AK121" s="16">
        <v>0</v>
      </c>
      <c r="AL121" s="16">
        <v>367804615.53</v>
      </c>
      <c r="AM121" s="16">
        <v>2440760304</v>
      </c>
      <c r="AN121" s="16">
        <v>0</v>
      </c>
      <c r="AO121" s="16">
        <v>80000000</v>
      </c>
      <c r="AP121" s="16">
        <v>381200000</v>
      </c>
      <c r="AQ121" s="16">
        <v>2488839671</v>
      </c>
      <c r="AR121" s="16">
        <v>2718363829</v>
      </c>
      <c r="AS121" s="16">
        <v>0</v>
      </c>
      <c r="AT121" s="16">
        <v>1113283544</v>
      </c>
      <c r="AU121" s="16">
        <v>3225181407</v>
      </c>
      <c r="AV121" s="16">
        <v>116080000</v>
      </c>
      <c r="AW121" s="16">
        <v>280892000</v>
      </c>
      <c r="AX121" s="16">
        <v>75000000</v>
      </c>
      <c r="AY121" s="16">
        <v>1979195875</v>
      </c>
      <c r="AZ121" s="16">
        <v>35000000</v>
      </c>
      <c r="BA121" s="16">
        <v>58000000</v>
      </c>
      <c r="BB121" s="16">
        <v>0</v>
      </c>
      <c r="BC121" s="16">
        <v>0</v>
      </c>
      <c r="BD121" s="16">
        <v>5331893150</v>
      </c>
      <c r="BE121" s="16">
        <f t="shared" si="13"/>
        <v>63046467520.35</v>
      </c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</row>
    <row r="122" spans="1:111" s="7" customFormat="1" ht="11.25">
      <c r="A122" s="12" t="s">
        <v>467</v>
      </c>
      <c r="B122" s="13" t="s">
        <v>457</v>
      </c>
      <c r="C122" s="17">
        <f t="shared" si="7"/>
        <v>51552846000</v>
      </c>
      <c r="D122" s="17">
        <v>1283755000</v>
      </c>
      <c r="E122" s="17">
        <f t="shared" si="8"/>
        <v>8079780000</v>
      </c>
      <c r="F122" s="17">
        <v>1320202000</v>
      </c>
      <c r="G122" s="17">
        <v>6537915000</v>
      </c>
      <c r="H122" s="17">
        <v>64840000</v>
      </c>
      <c r="I122" s="17">
        <v>156823000</v>
      </c>
      <c r="J122" s="17">
        <f t="shared" si="9"/>
        <v>42189311000</v>
      </c>
      <c r="K122" s="17">
        <v>4328784000</v>
      </c>
      <c r="L122" s="17">
        <v>26493000</v>
      </c>
      <c r="M122" s="17">
        <v>22656812000</v>
      </c>
      <c r="N122" s="17">
        <v>13687852000</v>
      </c>
      <c r="O122" s="17">
        <v>1489370000</v>
      </c>
      <c r="P122" s="17">
        <f t="shared" si="10"/>
        <v>0</v>
      </c>
      <c r="Q122" s="17">
        <v>0</v>
      </c>
      <c r="R122" s="17">
        <v>0</v>
      </c>
      <c r="S122" s="17">
        <v>4299270000</v>
      </c>
      <c r="T122" s="17">
        <f t="shared" si="11"/>
        <v>35137042000</v>
      </c>
      <c r="U122" s="17">
        <v>0</v>
      </c>
      <c r="V122" s="17">
        <v>23576676000</v>
      </c>
      <c r="W122" s="17">
        <v>5134615000</v>
      </c>
      <c r="X122" s="17">
        <v>315593000</v>
      </c>
      <c r="Y122" s="17">
        <v>215796000</v>
      </c>
      <c r="Z122" s="17">
        <v>4323261000</v>
      </c>
      <c r="AA122" s="17">
        <v>0</v>
      </c>
      <c r="AB122" s="17">
        <v>191139000</v>
      </c>
      <c r="AC122" s="17">
        <v>0</v>
      </c>
      <c r="AD122" s="17">
        <v>1007236000</v>
      </c>
      <c r="AE122" s="17">
        <v>372726000</v>
      </c>
      <c r="AF122" s="17">
        <v>0</v>
      </c>
      <c r="AG122" s="17">
        <f t="shared" si="12"/>
        <v>13381150000</v>
      </c>
      <c r="AH122" s="17">
        <v>2000000</v>
      </c>
      <c r="AI122" s="17">
        <v>177211000</v>
      </c>
      <c r="AJ122" s="17">
        <v>498869000</v>
      </c>
      <c r="AK122" s="17">
        <v>18500000</v>
      </c>
      <c r="AL122" s="17">
        <v>415436000</v>
      </c>
      <c r="AM122" s="17">
        <v>3155748000</v>
      </c>
      <c r="AN122" s="17">
        <v>0</v>
      </c>
      <c r="AO122" s="17">
        <v>168724000</v>
      </c>
      <c r="AP122" s="17">
        <v>532620000</v>
      </c>
      <c r="AQ122" s="17">
        <v>276413000</v>
      </c>
      <c r="AR122" s="17">
        <v>2956463000</v>
      </c>
      <c r="AS122" s="17">
        <v>42900000</v>
      </c>
      <c r="AT122" s="17">
        <v>256833000</v>
      </c>
      <c r="AU122" s="17">
        <v>2652906000</v>
      </c>
      <c r="AV122" s="17">
        <v>53440000</v>
      </c>
      <c r="AW122" s="17">
        <v>278038000</v>
      </c>
      <c r="AX122" s="17">
        <v>33560000</v>
      </c>
      <c r="AY122" s="17">
        <v>1766489000</v>
      </c>
      <c r="AZ122" s="17">
        <v>75000000</v>
      </c>
      <c r="BA122" s="17">
        <v>20000000</v>
      </c>
      <c r="BB122" s="17">
        <v>0</v>
      </c>
      <c r="BC122" s="17">
        <v>0</v>
      </c>
      <c r="BD122" s="17">
        <v>4299270000</v>
      </c>
      <c r="BE122" s="17">
        <f t="shared" si="13"/>
        <v>48518192000</v>
      </c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</row>
    <row r="123" spans="1:111" s="7" customFormat="1" ht="11.25">
      <c r="A123" s="10" t="s">
        <v>468</v>
      </c>
      <c r="B123" s="11" t="s">
        <v>461</v>
      </c>
      <c r="C123" s="16">
        <f t="shared" si="7"/>
        <v>159605044428.78</v>
      </c>
      <c r="D123" s="16">
        <v>11827528141.51</v>
      </c>
      <c r="E123" s="16">
        <f t="shared" si="8"/>
        <v>39405553166.350006</v>
      </c>
      <c r="F123" s="16">
        <v>26200906399.27</v>
      </c>
      <c r="G123" s="16">
        <v>5632512160.68</v>
      </c>
      <c r="H123" s="16">
        <v>83468529.4</v>
      </c>
      <c r="I123" s="16">
        <v>7488666077</v>
      </c>
      <c r="J123" s="16">
        <f t="shared" si="9"/>
        <v>108371963120.92</v>
      </c>
      <c r="K123" s="16">
        <v>27548839850.67</v>
      </c>
      <c r="L123" s="16">
        <v>1622929824.25</v>
      </c>
      <c r="M123" s="16">
        <v>33383168696</v>
      </c>
      <c r="N123" s="16">
        <v>44495024750</v>
      </c>
      <c r="O123" s="16">
        <v>1322000000</v>
      </c>
      <c r="P123" s="16">
        <f t="shared" si="10"/>
        <v>0</v>
      </c>
      <c r="Q123" s="16">
        <v>0</v>
      </c>
      <c r="R123" s="16">
        <v>0</v>
      </c>
      <c r="S123" s="16">
        <v>6629173596</v>
      </c>
      <c r="T123" s="16">
        <f t="shared" si="11"/>
        <v>70550194322.3</v>
      </c>
      <c r="U123" s="16">
        <v>0</v>
      </c>
      <c r="V123" s="16">
        <v>40110297096</v>
      </c>
      <c r="W123" s="16">
        <v>11478296321</v>
      </c>
      <c r="X123" s="16">
        <v>4121614908</v>
      </c>
      <c r="Y123" s="16">
        <v>563836500</v>
      </c>
      <c r="Z123" s="16">
        <v>9863800607.3</v>
      </c>
      <c r="AA123" s="16">
        <v>0</v>
      </c>
      <c r="AB123" s="16">
        <v>690976000</v>
      </c>
      <c r="AC123" s="16">
        <v>0</v>
      </c>
      <c r="AD123" s="16">
        <v>1931227800</v>
      </c>
      <c r="AE123" s="16">
        <v>1790145090</v>
      </c>
      <c r="AF123" s="16">
        <v>0</v>
      </c>
      <c r="AG123" s="16">
        <f t="shared" si="12"/>
        <v>73521890905.11</v>
      </c>
      <c r="AH123" s="16">
        <v>224460000</v>
      </c>
      <c r="AI123" s="16">
        <v>560042400</v>
      </c>
      <c r="AJ123" s="16">
        <v>938875000</v>
      </c>
      <c r="AK123" s="16">
        <v>49730000</v>
      </c>
      <c r="AL123" s="16">
        <v>1683278734.11</v>
      </c>
      <c r="AM123" s="16">
        <v>11099641921</v>
      </c>
      <c r="AN123" s="16">
        <v>0</v>
      </c>
      <c r="AO123" s="16">
        <v>149825000</v>
      </c>
      <c r="AP123" s="16">
        <v>4713757900</v>
      </c>
      <c r="AQ123" s="16">
        <v>6229772062</v>
      </c>
      <c r="AR123" s="16">
        <v>6373963445</v>
      </c>
      <c r="AS123" s="16">
        <v>274600000</v>
      </c>
      <c r="AT123" s="16">
        <v>793801450</v>
      </c>
      <c r="AU123" s="16">
        <v>27751749943</v>
      </c>
      <c r="AV123" s="16">
        <v>2595072500</v>
      </c>
      <c r="AW123" s="16">
        <v>492637000</v>
      </c>
      <c r="AX123" s="16">
        <v>174000000</v>
      </c>
      <c r="AY123" s="16">
        <v>8099648550</v>
      </c>
      <c r="AZ123" s="16">
        <v>538250000</v>
      </c>
      <c r="BA123" s="16">
        <v>778785000</v>
      </c>
      <c r="BB123" s="16">
        <v>0</v>
      </c>
      <c r="BC123" s="16">
        <v>0</v>
      </c>
      <c r="BD123" s="16">
        <v>6629173596</v>
      </c>
      <c r="BE123" s="16">
        <f t="shared" si="13"/>
        <v>144072085227.41</v>
      </c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</row>
    <row r="124" spans="1:111" s="7" customFormat="1" ht="11.25">
      <c r="A124" s="12" t="s">
        <v>333</v>
      </c>
      <c r="B124" s="13" t="s">
        <v>429</v>
      </c>
      <c r="C124" s="17">
        <f t="shared" si="7"/>
        <v>120763051494.35</v>
      </c>
      <c r="D124" s="17">
        <v>6463768765.96</v>
      </c>
      <c r="E124" s="17">
        <f t="shared" si="8"/>
        <v>28831674518.83</v>
      </c>
      <c r="F124" s="17">
        <v>14368632291</v>
      </c>
      <c r="G124" s="17">
        <v>13872963772</v>
      </c>
      <c r="H124" s="17">
        <v>9376939.83</v>
      </c>
      <c r="I124" s="17">
        <v>580701516</v>
      </c>
      <c r="J124" s="17">
        <f t="shared" si="9"/>
        <v>85467608209.56</v>
      </c>
      <c r="K124" s="17">
        <v>23730701693.31</v>
      </c>
      <c r="L124" s="17">
        <v>368176036.25</v>
      </c>
      <c r="M124" s="17">
        <v>43885986986</v>
      </c>
      <c r="N124" s="17">
        <v>11650743494</v>
      </c>
      <c r="O124" s="17">
        <v>5832000000</v>
      </c>
      <c r="P124" s="17">
        <f t="shared" si="10"/>
        <v>0</v>
      </c>
      <c r="Q124" s="17">
        <v>0</v>
      </c>
      <c r="R124" s="17">
        <v>0</v>
      </c>
      <c r="S124" s="17">
        <v>7793441486</v>
      </c>
      <c r="T124" s="17">
        <f t="shared" si="11"/>
        <v>66246615376</v>
      </c>
      <c r="U124" s="17">
        <v>0</v>
      </c>
      <c r="V124" s="17">
        <v>42427790636</v>
      </c>
      <c r="W124" s="17">
        <v>9649305764</v>
      </c>
      <c r="X124" s="17">
        <v>2710355281</v>
      </c>
      <c r="Y124" s="17">
        <v>463246500</v>
      </c>
      <c r="Z124" s="17">
        <v>7656663915</v>
      </c>
      <c r="AA124" s="17">
        <v>0</v>
      </c>
      <c r="AB124" s="17">
        <v>845511000</v>
      </c>
      <c r="AC124" s="17">
        <v>0</v>
      </c>
      <c r="AD124" s="17">
        <v>2340934280</v>
      </c>
      <c r="AE124" s="17">
        <v>152808000</v>
      </c>
      <c r="AF124" s="17">
        <v>0</v>
      </c>
      <c r="AG124" s="17">
        <f t="shared" si="12"/>
        <v>34605216531.83</v>
      </c>
      <c r="AH124" s="17">
        <v>385000000</v>
      </c>
      <c r="AI124" s="17">
        <v>110000000</v>
      </c>
      <c r="AJ124" s="17">
        <v>0</v>
      </c>
      <c r="AK124" s="17">
        <v>50000000</v>
      </c>
      <c r="AL124" s="17">
        <v>1315794039.83</v>
      </c>
      <c r="AM124" s="17">
        <v>14807887164</v>
      </c>
      <c r="AN124" s="17">
        <v>600600000</v>
      </c>
      <c r="AO124" s="17">
        <v>49930000</v>
      </c>
      <c r="AP124" s="17">
        <v>516033000</v>
      </c>
      <c r="AQ124" s="17">
        <v>632672350</v>
      </c>
      <c r="AR124" s="17">
        <v>3035836400</v>
      </c>
      <c r="AS124" s="17">
        <v>420000000</v>
      </c>
      <c r="AT124" s="17">
        <v>781265500</v>
      </c>
      <c r="AU124" s="17">
        <v>2730453853</v>
      </c>
      <c r="AV124" s="17">
        <v>373343000</v>
      </c>
      <c r="AW124" s="17">
        <v>656087600</v>
      </c>
      <c r="AX124" s="17">
        <v>85000000</v>
      </c>
      <c r="AY124" s="17">
        <v>7840313625</v>
      </c>
      <c r="AZ124" s="17">
        <v>105000000</v>
      </c>
      <c r="BA124" s="17">
        <v>110000000</v>
      </c>
      <c r="BB124" s="17">
        <v>0</v>
      </c>
      <c r="BC124" s="17">
        <v>0</v>
      </c>
      <c r="BD124" s="17">
        <v>7793441486</v>
      </c>
      <c r="BE124" s="17">
        <f t="shared" si="13"/>
        <v>100851831907.83</v>
      </c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</row>
    <row r="125" spans="1:111" s="7" customFormat="1" ht="11.25">
      <c r="A125" s="8" t="s">
        <v>334</v>
      </c>
      <c r="B125" s="9" t="s">
        <v>335</v>
      </c>
      <c r="C125" s="15">
        <f aca="true" t="shared" si="14" ref="C125:C188">D125+E125+J125+P125</f>
        <v>886311317975.05</v>
      </c>
      <c r="D125" s="15">
        <v>49148852388.05</v>
      </c>
      <c r="E125" s="15">
        <f aca="true" t="shared" si="15" ref="E125:E188">SUM(F125:I125)</f>
        <v>318566664137</v>
      </c>
      <c r="F125" s="15">
        <v>269804270789</v>
      </c>
      <c r="G125" s="15">
        <v>34130559946</v>
      </c>
      <c r="H125" s="15">
        <v>1921478500</v>
      </c>
      <c r="I125" s="15">
        <v>12710354902</v>
      </c>
      <c r="J125" s="15">
        <f aca="true" t="shared" si="16" ref="J125:J188">SUM(K125:O125)</f>
        <v>518595801450</v>
      </c>
      <c r="K125" s="15">
        <v>39857463645</v>
      </c>
      <c r="L125" s="15">
        <v>10012188603</v>
      </c>
      <c r="M125" s="15">
        <v>317350404720</v>
      </c>
      <c r="N125" s="15">
        <v>151375744482</v>
      </c>
      <c r="O125" s="15">
        <v>0</v>
      </c>
      <c r="P125" s="15">
        <f aca="true" t="shared" si="17" ref="P125:P188">SUM(Q125:R125)</f>
        <v>0</v>
      </c>
      <c r="Q125" s="15">
        <v>0</v>
      </c>
      <c r="R125" s="15">
        <v>0</v>
      </c>
      <c r="S125" s="15">
        <v>59926240870</v>
      </c>
      <c r="T125" s="15">
        <f aca="true" t="shared" si="18" ref="T125:T188">SUM(U125:AE125)</f>
        <v>582633665147</v>
      </c>
      <c r="U125" s="15">
        <v>0</v>
      </c>
      <c r="V125" s="15">
        <v>302122001593</v>
      </c>
      <c r="W125" s="15">
        <v>101924311640</v>
      </c>
      <c r="X125" s="15">
        <v>16887621117</v>
      </c>
      <c r="Y125" s="15">
        <v>6257550973</v>
      </c>
      <c r="Z125" s="15">
        <v>89105101493</v>
      </c>
      <c r="AA125" s="15">
        <v>998105350</v>
      </c>
      <c r="AB125" s="15">
        <v>19634144224</v>
      </c>
      <c r="AC125" s="15">
        <v>0</v>
      </c>
      <c r="AD125" s="15">
        <v>27527525950</v>
      </c>
      <c r="AE125" s="15">
        <v>18177302807</v>
      </c>
      <c r="AF125" s="15">
        <v>0</v>
      </c>
      <c r="AG125" s="15">
        <f aca="true" t="shared" si="19" ref="AG125:AG188">SUM(AH125:BC125)</f>
        <v>259561946089</v>
      </c>
      <c r="AH125" s="15">
        <v>3145372050</v>
      </c>
      <c r="AI125" s="15">
        <v>19712110439</v>
      </c>
      <c r="AJ125" s="15">
        <v>43658158893</v>
      </c>
      <c r="AK125" s="15">
        <v>3325304450</v>
      </c>
      <c r="AL125" s="15">
        <v>9839120739</v>
      </c>
      <c r="AM125" s="15">
        <v>60297823346</v>
      </c>
      <c r="AN125" s="15">
        <v>1115089680</v>
      </c>
      <c r="AO125" s="15">
        <v>2236184133</v>
      </c>
      <c r="AP125" s="15">
        <v>4149509392</v>
      </c>
      <c r="AQ125" s="15">
        <v>3563640983</v>
      </c>
      <c r="AR125" s="15">
        <v>38873164115</v>
      </c>
      <c r="AS125" s="15">
        <v>372517500</v>
      </c>
      <c r="AT125" s="15">
        <v>31999020406</v>
      </c>
      <c r="AU125" s="15">
        <v>4068320840</v>
      </c>
      <c r="AV125" s="15">
        <v>1765167000</v>
      </c>
      <c r="AW125" s="15">
        <v>414851975</v>
      </c>
      <c r="AX125" s="15">
        <v>981257500</v>
      </c>
      <c r="AY125" s="15">
        <v>13471056148</v>
      </c>
      <c r="AZ125" s="15">
        <v>6600323000</v>
      </c>
      <c r="BA125" s="15">
        <v>1584953500</v>
      </c>
      <c r="BB125" s="15">
        <v>8389000000</v>
      </c>
      <c r="BC125" s="15">
        <v>0</v>
      </c>
      <c r="BD125" s="15">
        <v>0</v>
      </c>
      <c r="BE125" s="15">
        <f aca="true" t="shared" si="20" ref="BE125:BE188">T125+AG125</f>
        <v>842195611236</v>
      </c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</row>
    <row r="126" spans="1:111" s="7" customFormat="1" ht="11.25">
      <c r="A126" s="10" t="s">
        <v>336</v>
      </c>
      <c r="B126" s="11" t="s">
        <v>337</v>
      </c>
      <c r="C126" s="16">
        <f t="shared" si="14"/>
        <v>92194388393</v>
      </c>
      <c r="D126" s="16">
        <v>1138591000</v>
      </c>
      <c r="E126" s="16">
        <f t="shared" si="15"/>
        <v>5669906605</v>
      </c>
      <c r="F126" s="16">
        <v>1286306132</v>
      </c>
      <c r="G126" s="16">
        <v>4058978930</v>
      </c>
      <c r="H126" s="16">
        <v>136210220</v>
      </c>
      <c r="I126" s="16">
        <v>188411323</v>
      </c>
      <c r="J126" s="16">
        <f t="shared" si="16"/>
        <v>85385890788</v>
      </c>
      <c r="K126" s="16">
        <v>5764553186</v>
      </c>
      <c r="L126" s="16">
        <v>28392790</v>
      </c>
      <c r="M126" s="16">
        <v>61925020150</v>
      </c>
      <c r="N126" s="16">
        <v>16902082600</v>
      </c>
      <c r="O126" s="16">
        <v>765842062</v>
      </c>
      <c r="P126" s="16">
        <f t="shared" si="17"/>
        <v>0</v>
      </c>
      <c r="Q126" s="16">
        <v>0</v>
      </c>
      <c r="R126" s="16">
        <v>0</v>
      </c>
      <c r="S126" s="16">
        <v>11757959798</v>
      </c>
      <c r="T126" s="16">
        <f t="shared" si="18"/>
        <v>70945991320</v>
      </c>
      <c r="U126" s="16">
        <v>0</v>
      </c>
      <c r="V126" s="16">
        <v>60810201210</v>
      </c>
      <c r="W126" s="16">
        <v>4062783370</v>
      </c>
      <c r="X126" s="16">
        <v>573172970</v>
      </c>
      <c r="Y126" s="16">
        <v>186893250</v>
      </c>
      <c r="Z126" s="16">
        <v>2809849930</v>
      </c>
      <c r="AA126" s="16">
        <v>343285900</v>
      </c>
      <c r="AB126" s="16">
        <v>1339311390</v>
      </c>
      <c r="AC126" s="16">
        <v>0</v>
      </c>
      <c r="AD126" s="16">
        <v>547128300</v>
      </c>
      <c r="AE126" s="16">
        <v>273365000</v>
      </c>
      <c r="AF126" s="16">
        <v>0</v>
      </c>
      <c r="AG126" s="16">
        <f t="shared" si="19"/>
        <v>18459729950</v>
      </c>
      <c r="AH126" s="16">
        <v>12500000</v>
      </c>
      <c r="AI126" s="16">
        <v>716595500</v>
      </c>
      <c r="AJ126" s="16">
        <v>4900000</v>
      </c>
      <c r="AK126" s="16">
        <v>11000000</v>
      </c>
      <c r="AL126" s="16">
        <v>1731719550</v>
      </c>
      <c r="AM126" s="16">
        <v>5889185000</v>
      </c>
      <c r="AN126" s="16">
        <v>89659000</v>
      </c>
      <c r="AO126" s="16">
        <v>105821000</v>
      </c>
      <c r="AP126" s="16">
        <v>899500200</v>
      </c>
      <c r="AQ126" s="16">
        <v>1783303750</v>
      </c>
      <c r="AR126" s="16">
        <v>2444788000</v>
      </c>
      <c r="AS126" s="16">
        <v>39094000</v>
      </c>
      <c r="AT126" s="16">
        <v>493515000</v>
      </c>
      <c r="AU126" s="16">
        <v>1353577200</v>
      </c>
      <c r="AV126" s="16">
        <v>72420000</v>
      </c>
      <c r="AW126" s="16">
        <v>358616000</v>
      </c>
      <c r="AX126" s="16">
        <v>46000000</v>
      </c>
      <c r="AY126" s="16">
        <v>1965328750</v>
      </c>
      <c r="AZ126" s="16">
        <v>138500000</v>
      </c>
      <c r="BA126" s="16">
        <v>243903000</v>
      </c>
      <c r="BB126" s="16">
        <v>59804000</v>
      </c>
      <c r="BC126" s="16">
        <v>0</v>
      </c>
      <c r="BD126" s="16">
        <v>11757959798</v>
      </c>
      <c r="BE126" s="16">
        <f t="shared" si="20"/>
        <v>89405721270</v>
      </c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</row>
    <row r="127" spans="1:111" s="7" customFormat="1" ht="11.25">
      <c r="A127" s="12" t="s">
        <v>338</v>
      </c>
      <c r="B127" s="13" t="s">
        <v>339</v>
      </c>
      <c r="C127" s="17">
        <f t="shared" si="14"/>
        <v>163021292261</v>
      </c>
      <c r="D127" s="17">
        <v>5225078646</v>
      </c>
      <c r="E127" s="17">
        <f t="shared" si="15"/>
        <v>17404205678</v>
      </c>
      <c r="F127" s="17">
        <v>4545543966</v>
      </c>
      <c r="G127" s="17">
        <v>10933116044</v>
      </c>
      <c r="H127" s="17">
        <v>862243088</v>
      </c>
      <c r="I127" s="17">
        <v>1063302580</v>
      </c>
      <c r="J127" s="17">
        <f t="shared" si="16"/>
        <v>140392007937</v>
      </c>
      <c r="K127" s="17">
        <v>9950302777</v>
      </c>
      <c r="L127" s="17">
        <v>0</v>
      </c>
      <c r="M127" s="17">
        <v>130441705160</v>
      </c>
      <c r="N127" s="17">
        <v>0</v>
      </c>
      <c r="O127" s="17">
        <v>0</v>
      </c>
      <c r="P127" s="17">
        <f t="shared" si="17"/>
        <v>0</v>
      </c>
      <c r="Q127" s="17">
        <v>0</v>
      </c>
      <c r="R127" s="17">
        <v>0</v>
      </c>
      <c r="S127" s="17">
        <v>19705743900</v>
      </c>
      <c r="T127" s="17">
        <f t="shared" si="18"/>
        <v>126022724298</v>
      </c>
      <c r="U127" s="17">
        <v>0</v>
      </c>
      <c r="V127" s="17">
        <v>103159959070</v>
      </c>
      <c r="W127" s="17">
        <v>9641873800</v>
      </c>
      <c r="X127" s="17">
        <v>1705100500</v>
      </c>
      <c r="Y127" s="17">
        <v>509845050</v>
      </c>
      <c r="Z127" s="17">
        <v>6315502500</v>
      </c>
      <c r="AA127" s="17">
        <v>369338960</v>
      </c>
      <c r="AB127" s="17">
        <v>2850256083</v>
      </c>
      <c r="AC127" s="17">
        <v>0</v>
      </c>
      <c r="AD127" s="17">
        <v>907670900</v>
      </c>
      <c r="AE127" s="17">
        <v>563177435</v>
      </c>
      <c r="AF127" s="17">
        <v>0</v>
      </c>
      <c r="AG127" s="17">
        <f t="shared" si="19"/>
        <v>30070465502</v>
      </c>
      <c r="AH127" s="17">
        <v>167279240</v>
      </c>
      <c r="AI127" s="17">
        <v>1509913480</v>
      </c>
      <c r="AJ127" s="17">
        <v>1605636750</v>
      </c>
      <c r="AK127" s="17">
        <v>150752810</v>
      </c>
      <c r="AL127" s="17">
        <v>1251277937</v>
      </c>
      <c r="AM127" s="17">
        <v>6070757000</v>
      </c>
      <c r="AN127" s="17">
        <v>261663600</v>
      </c>
      <c r="AO127" s="17">
        <v>735667000</v>
      </c>
      <c r="AP127" s="17">
        <v>1178854010</v>
      </c>
      <c r="AQ127" s="17">
        <v>3217947557</v>
      </c>
      <c r="AR127" s="17">
        <v>3896956720</v>
      </c>
      <c r="AS127" s="17">
        <v>45443500</v>
      </c>
      <c r="AT127" s="17">
        <v>1444228548</v>
      </c>
      <c r="AU127" s="17">
        <v>2517429370</v>
      </c>
      <c r="AV127" s="17">
        <v>424961300</v>
      </c>
      <c r="AW127" s="17">
        <v>538418250</v>
      </c>
      <c r="AX127" s="17">
        <v>130775000</v>
      </c>
      <c r="AY127" s="17">
        <v>3367572740</v>
      </c>
      <c r="AZ127" s="17">
        <v>398534500</v>
      </c>
      <c r="BA127" s="17">
        <v>301122540</v>
      </c>
      <c r="BB127" s="17">
        <v>855273650</v>
      </c>
      <c r="BC127" s="17">
        <v>0</v>
      </c>
      <c r="BD127" s="17">
        <v>19705743900</v>
      </c>
      <c r="BE127" s="17">
        <f t="shared" si="20"/>
        <v>156093189800</v>
      </c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</row>
    <row r="128" spans="1:111" s="7" customFormat="1" ht="11.25">
      <c r="A128" s="10" t="s">
        <v>340</v>
      </c>
      <c r="B128" s="11" t="s">
        <v>341</v>
      </c>
      <c r="C128" s="16">
        <f t="shared" si="14"/>
        <v>72587356484</v>
      </c>
      <c r="D128" s="16">
        <v>2056390240</v>
      </c>
      <c r="E128" s="16">
        <f t="shared" si="15"/>
        <v>5259622140</v>
      </c>
      <c r="F128" s="16">
        <v>1557056035</v>
      </c>
      <c r="G128" s="16">
        <v>2947574755</v>
      </c>
      <c r="H128" s="16">
        <v>131529300</v>
      </c>
      <c r="I128" s="16">
        <v>623462050</v>
      </c>
      <c r="J128" s="16">
        <f t="shared" si="16"/>
        <v>65271344104</v>
      </c>
      <c r="K128" s="16">
        <v>5284465014</v>
      </c>
      <c r="L128" s="16">
        <v>25983000</v>
      </c>
      <c r="M128" s="16">
        <v>43673868900</v>
      </c>
      <c r="N128" s="16">
        <v>15383744220</v>
      </c>
      <c r="O128" s="16">
        <v>903282970</v>
      </c>
      <c r="P128" s="16">
        <f t="shared" si="17"/>
        <v>0</v>
      </c>
      <c r="Q128" s="16">
        <v>0</v>
      </c>
      <c r="R128" s="16">
        <v>0</v>
      </c>
      <c r="S128" s="16">
        <v>8210623647</v>
      </c>
      <c r="T128" s="16">
        <f t="shared" si="18"/>
        <v>52170667060</v>
      </c>
      <c r="U128" s="16">
        <v>0</v>
      </c>
      <c r="V128" s="16">
        <v>38710823000</v>
      </c>
      <c r="W128" s="16">
        <v>5079172000</v>
      </c>
      <c r="X128" s="16">
        <v>1113398800</v>
      </c>
      <c r="Y128" s="16">
        <v>3603738500</v>
      </c>
      <c r="Z128" s="16">
        <v>1416392890</v>
      </c>
      <c r="AA128" s="16">
        <v>290396000</v>
      </c>
      <c r="AB128" s="16">
        <v>943881900</v>
      </c>
      <c r="AC128" s="16">
        <v>0</v>
      </c>
      <c r="AD128" s="16">
        <v>496320500</v>
      </c>
      <c r="AE128" s="16">
        <v>516543470</v>
      </c>
      <c r="AF128" s="16">
        <v>0</v>
      </c>
      <c r="AG128" s="16">
        <f t="shared" si="19"/>
        <v>18627420090</v>
      </c>
      <c r="AH128" s="16">
        <v>40000000</v>
      </c>
      <c r="AI128" s="16">
        <v>636633000</v>
      </c>
      <c r="AJ128" s="16">
        <v>231668700</v>
      </c>
      <c r="AK128" s="16">
        <v>83000000</v>
      </c>
      <c r="AL128" s="16">
        <v>1067861400</v>
      </c>
      <c r="AM128" s="16">
        <v>4764931910</v>
      </c>
      <c r="AN128" s="16">
        <v>149787000</v>
      </c>
      <c r="AO128" s="16">
        <v>295829000</v>
      </c>
      <c r="AP128" s="16">
        <v>2481653600</v>
      </c>
      <c r="AQ128" s="16">
        <v>1382542850</v>
      </c>
      <c r="AR128" s="16">
        <v>2461713250</v>
      </c>
      <c r="AS128" s="16">
        <v>22900000</v>
      </c>
      <c r="AT128" s="16">
        <v>546014800</v>
      </c>
      <c r="AU128" s="16">
        <v>1261356700</v>
      </c>
      <c r="AV128" s="16">
        <v>120884000</v>
      </c>
      <c r="AW128" s="16">
        <v>171000000</v>
      </c>
      <c r="AX128" s="16">
        <v>71024250</v>
      </c>
      <c r="AY128" s="16">
        <v>2582119630</v>
      </c>
      <c r="AZ128" s="16">
        <v>151000000</v>
      </c>
      <c r="BA128" s="16">
        <v>105500000</v>
      </c>
      <c r="BB128" s="16">
        <v>0</v>
      </c>
      <c r="BC128" s="16">
        <v>0</v>
      </c>
      <c r="BD128" s="16">
        <v>8210623647</v>
      </c>
      <c r="BE128" s="16">
        <f t="shared" si="20"/>
        <v>70798087150</v>
      </c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</row>
    <row r="129" spans="1:111" s="7" customFormat="1" ht="11.25">
      <c r="A129" s="12" t="s">
        <v>342</v>
      </c>
      <c r="B129" s="13" t="s">
        <v>343</v>
      </c>
      <c r="C129" s="17">
        <f t="shared" si="14"/>
        <v>99012176212</v>
      </c>
      <c r="D129" s="17">
        <v>777878260</v>
      </c>
      <c r="E129" s="17">
        <f t="shared" si="15"/>
        <v>7465167330</v>
      </c>
      <c r="F129" s="17">
        <v>1262790180</v>
      </c>
      <c r="G129" s="17">
        <v>5473526560</v>
      </c>
      <c r="H129" s="17">
        <v>185215000</v>
      </c>
      <c r="I129" s="17">
        <v>543635590</v>
      </c>
      <c r="J129" s="17">
        <f t="shared" si="16"/>
        <v>90769130622</v>
      </c>
      <c r="K129" s="17">
        <v>8625673202</v>
      </c>
      <c r="L129" s="17">
        <v>444035230</v>
      </c>
      <c r="M129" s="17">
        <v>61880875450</v>
      </c>
      <c r="N129" s="17">
        <v>19181037940</v>
      </c>
      <c r="O129" s="17">
        <v>637508800</v>
      </c>
      <c r="P129" s="17">
        <f t="shared" si="17"/>
        <v>0</v>
      </c>
      <c r="Q129" s="17">
        <v>0</v>
      </c>
      <c r="R129" s="17">
        <v>0</v>
      </c>
      <c r="S129" s="17">
        <v>11671738290</v>
      </c>
      <c r="T129" s="17">
        <f t="shared" si="18"/>
        <v>73860962100</v>
      </c>
      <c r="U129" s="17">
        <v>0</v>
      </c>
      <c r="V129" s="17">
        <v>60990770310</v>
      </c>
      <c r="W129" s="17">
        <v>6010391190</v>
      </c>
      <c r="X129" s="17">
        <v>1233717000</v>
      </c>
      <c r="Y129" s="17">
        <v>148117630</v>
      </c>
      <c r="Z129" s="17">
        <v>3047068300</v>
      </c>
      <c r="AA129" s="17">
        <v>89309000</v>
      </c>
      <c r="AB129" s="17">
        <v>1253568420</v>
      </c>
      <c r="AC129" s="17">
        <v>44699600</v>
      </c>
      <c r="AD129" s="17">
        <v>756349650</v>
      </c>
      <c r="AE129" s="17">
        <v>286971000</v>
      </c>
      <c r="AF129" s="17">
        <v>0</v>
      </c>
      <c r="AG129" s="17">
        <f t="shared" si="19"/>
        <v>21302107340</v>
      </c>
      <c r="AH129" s="17">
        <v>25000000</v>
      </c>
      <c r="AI129" s="17">
        <v>879522500</v>
      </c>
      <c r="AJ129" s="17">
        <v>48000000</v>
      </c>
      <c r="AK129" s="17">
        <v>70000000</v>
      </c>
      <c r="AL129" s="17">
        <v>628118990</v>
      </c>
      <c r="AM129" s="17">
        <v>4214518900</v>
      </c>
      <c r="AN129" s="17">
        <v>184781500</v>
      </c>
      <c r="AO129" s="17">
        <v>89477500</v>
      </c>
      <c r="AP129" s="17">
        <v>5680447000</v>
      </c>
      <c r="AQ129" s="17">
        <v>1584989050</v>
      </c>
      <c r="AR129" s="17">
        <v>2785114270</v>
      </c>
      <c r="AS129" s="17">
        <v>78750000</v>
      </c>
      <c r="AT129" s="17">
        <v>1317038690</v>
      </c>
      <c r="AU129" s="17">
        <v>1043573240</v>
      </c>
      <c r="AV129" s="17">
        <v>285000000</v>
      </c>
      <c r="AW129" s="17">
        <v>284810000</v>
      </c>
      <c r="AX129" s="17">
        <v>229479000</v>
      </c>
      <c r="AY129" s="17">
        <v>1451940200</v>
      </c>
      <c r="AZ129" s="17">
        <v>215500000</v>
      </c>
      <c r="BA129" s="17">
        <v>206046500</v>
      </c>
      <c r="BB129" s="17">
        <v>0</v>
      </c>
      <c r="BC129" s="17">
        <v>0</v>
      </c>
      <c r="BD129" s="17">
        <v>11671738290</v>
      </c>
      <c r="BE129" s="17">
        <f t="shared" si="20"/>
        <v>95163069440</v>
      </c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</row>
    <row r="130" spans="1:111" s="7" customFormat="1" ht="11.25">
      <c r="A130" s="10" t="s">
        <v>344</v>
      </c>
      <c r="B130" s="11" t="s">
        <v>345</v>
      </c>
      <c r="C130" s="16">
        <f t="shared" si="14"/>
        <v>107125676629</v>
      </c>
      <c r="D130" s="16">
        <v>2874416900</v>
      </c>
      <c r="E130" s="16">
        <f t="shared" si="15"/>
        <v>10096449548</v>
      </c>
      <c r="F130" s="16">
        <v>1934156295</v>
      </c>
      <c r="G130" s="16">
        <v>7703601795</v>
      </c>
      <c r="H130" s="16">
        <v>194388038</v>
      </c>
      <c r="I130" s="16">
        <v>264303420</v>
      </c>
      <c r="J130" s="16">
        <f t="shared" si="16"/>
        <v>94154810181</v>
      </c>
      <c r="K130" s="16">
        <v>6122336085</v>
      </c>
      <c r="L130" s="16">
        <v>24355600</v>
      </c>
      <c r="M130" s="16">
        <v>71530742332</v>
      </c>
      <c r="N130" s="16">
        <v>15881053269</v>
      </c>
      <c r="O130" s="16">
        <v>596322895</v>
      </c>
      <c r="P130" s="16">
        <f t="shared" si="17"/>
        <v>0</v>
      </c>
      <c r="Q130" s="16">
        <v>0</v>
      </c>
      <c r="R130" s="16">
        <v>0</v>
      </c>
      <c r="S130" s="16">
        <v>13665686432</v>
      </c>
      <c r="T130" s="16">
        <f t="shared" si="18"/>
        <v>83854310603</v>
      </c>
      <c r="U130" s="16">
        <v>0</v>
      </c>
      <c r="V130" s="16">
        <v>70253312159</v>
      </c>
      <c r="W130" s="16">
        <v>6728758351</v>
      </c>
      <c r="X130" s="16">
        <v>913722645</v>
      </c>
      <c r="Y130" s="16">
        <v>181285750</v>
      </c>
      <c r="Z130" s="16">
        <v>3830714579</v>
      </c>
      <c r="AA130" s="16">
        <v>112746844</v>
      </c>
      <c r="AB130" s="16">
        <v>1182637000</v>
      </c>
      <c r="AC130" s="16">
        <v>87379700</v>
      </c>
      <c r="AD130" s="16">
        <v>533950275</v>
      </c>
      <c r="AE130" s="16">
        <v>29803300</v>
      </c>
      <c r="AF130" s="16">
        <v>0</v>
      </c>
      <c r="AG130" s="16">
        <f t="shared" si="19"/>
        <v>20320319821</v>
      </c>
      <c r="AH130" s="16">
        <v>535441000</v>
      </c>
      <c r="AI130" s="16">
        <v>2484384700</v>
      </c>
      <c r="AJ130" s="16">
        <v>83210000</v>
      </c>
      <c r="AK130" s="16">
        <v>13000000</v>
      </c>
      <c r="AL130" s="16">
        <v>1736299035</v>
      </c>
      <c r="AM130" s="16">
        <v>5261125107</v>
      </c>
      <c r="AN130" s="16">
        <v>10000000</v>
      </c>
      <c r="AO130" s="16">
        <v>220696000</v>
      </c>
      <c r="AP130" s="16">
        <v>1391481481</v>
      </c>
      <c r="AQ130" s="16">
        <v>1380338000</v>
      </c>
      <c r="AR130" s="16">
        <v>1420969000</v>
      </c>
      <c r="AS130" s="16">
        <v>179495050</v>
      </c>
      <c r="AT130" s="16">
        <v>551588000</v>
      </c>
      <c r="AU130" s="16">
        <v>1294393853</v>
      </c>
      <c r="AV130" s="16">
        <v>141516000</v>
      </c>
      <c r="AW130" s="16">
        <v>154945000</v>
      </c>
      <c r="AX130" s="16">
        <v>60000000</v>
      </c>
      <c r="AY130" s="16">
        <v>2912611250</v>
      </c>
      <c r="AZ130" s="16">
        <v>331326345</v>
      </c>
      <c r="BA130" s="16">
        <v>157500000</v>
      </c>
      <c r="BB130" s="16">
        <v>0</v>
      </c>
      <c r="BC130" s="16">
        <v>0</v>
      </c>
      <c r="BD130" s="16">
        <v>13665686432</v>
      </c>
      <c r="BE130" s="16">
        <f t="shared" si="20"/>
        <v>104174630424</v>
      </c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</row>
    <row r="131" spans="1:111" s="7" customFormat="1" ht="11.25">
      <c r="A131" s="12" t="s">
        <v>346</v>
      </c>
      <c r="B131" s="13" t="s">
        <v>347</v>
      </c>
      <c r="C131" s="17">
        <f t="shared" si="14"/>
        <v>122342335595</v>
      </c>
      <c r="D131" s="17">
        <v>1398107740</v>
      </c>
      <c r="E131" s="17">
        <f t="shared" si="15"/>
        <v>9904399214</v>
      </c>
      <c r="F131" s="17">
        <v>2462915024</v>
      </c>
      <c r="G131" s="17">
        <v>7112512190</v>
      </c>
      <c r="H131" s="17">
        <v>110463000</v>
      </c>
      <c r="I131" s="17">
        <v>218509000</v>
      </c>
      <c r="J131" s="17">
        <f t="shared" si="16"/>
        <v>111039828641</v>
      </c>
      <c r="K131" s="17">
        <v>8533127480</v>
      </c>
      <c r="L131" s="17">
        <v>94390900</v>
      </c>
      <c r="M131" s="17">
        <v>84190029540</v>
      </c>
      <c r="N131" s="17">
        <v>17505885000</v>
      </c>
      <c r="O131" s="17">
        <v>716395721</v>
      </c>
      <c r="P131" s="17">
        <f t="shared" si="17"/>
        <v>0</v>
      </c>
      <c r="Q131" s="17">
        <v>0</v>
      </c>
      <c r="R131" s="17">
        <v>0</v>
      </c>
      <c r="S131" s="17">
        <v>0</v>
      </c>
      <c r="T131" s="17">
        <f t="shared" si="18"/>
        <v>98045337770</v>
      </c>
      <c r="U131" s="17">
        <v>0</v>
      </c>
      <c r="V131" s="17">
        <v>82894523040</v>
      </c>
      <c r="W131" s="17">
        <v>7740571370</v>
      </c>
      <c r="X131" s="17">
        <v>836999400</v>
      </c>
      <c r="Y131" s="17">
        <v>250379000</v>
      </c>
      <c r="Z131" s="17">
        <v>3094799223</v>
      </c>
      <c r="AA131" s="17">
        <v>838885570</v>
      </c>
      <c r="AB131" s="17">
        <v>1280950867</v>
      </c>
      <c r="AC131" s="17">
        <v>88812300</v>
      </c>
      <c r="AD131" s="17">
        <v>1000862000</v>
      </c>
      <c r="AE131" s="17">
        <v>18555000</v>
      </c>
      <c r="AF131" s="17">
        <v>0</v>
      </c>
      <c r="AG131" s="17">
        <f t="shared" si="19"/>
        <v>22105103610</v>
      </c>
      <c r="AH131" s="17">
        <v>541951100</v>
      </c>
      <c r="AI131" s="17">
        <v>2492324260</v>
      </c>
      <c r="AJ131" s="17">
        <v>175649980</v>
      </c>
      <c r="AK131" s="17">
        <v>454675500</v>
      </c>
      <c r="AL131" s="17">
        <v>1007242370</v>
      </c>
      <c r="AM131" s="17">
        <v>4463302250</v>
      </c>
      <c r="AN131" s="17">
        <v>196854000</v>
      </c>
      <c r="AO131" s="17">
        <v>369455000</v>
      </c>
      <c r="AP131" s="17">
        <v>1186743680</v>
      </c>
      <c r="AQ131" s="17">
        <v>1463523150</v>
      </c>
      <c r="AR131" s="17">
        <v>1597157850</v>
      </c>
      <c r="AS131" s="17">
        <v>74100000</v>
      </c>
      <c r="AT131" s="17">
        <v>1343940200</v>
      </c>
      <c r="AU131" s="17">
        <v>1008038100</v>
      </c>
      <c r="AV131" s="17">
        <v>373386000</v>
      </c>
      <c r="AW131" s="17">
        <v>202480000</v>
      </c>
      <c r="AX131" s="17">
        <v>63823000</v>
      </c>
      <c r="AY131" s="17">
        <v>3988394770</v>
      </c>
      <c r="AZ131" s="17">
        <v>523119000</v>
      </c>
      <c r="BA131" s="17">
        <v>578943400</v>
      </c>
      <c r="BB131" s="17">
        <v>0</v>
      </c>
      <c r="BC131" s="17">
        <v>0</v>
      </c>
      <c r="BD131" s="17">
        <v>0</v>
      </c>
      <c r="BE131" s="17">
        <f t="shared" si="20"/>
        <v>120150441380</v>
      </c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</row>
    <row r="132" spans="1:111" s="7" customFormat="1" ht="11.25">
      <c r="A132" s="10" t="s">
        <v>348</v>
      </c>
      <c r="B132" s="11" t="s">
        <v>349</v>
      </c>
      <c r="C132" s="16">
        <f t="shared" si="14"/>
        <v>182657460850</v>
      </c>
      <c r="D132" s="16">
        <v>10607225787</v>
      </c>
      <c r="E132" s="16">
        <f t="shared" si="15"/>
        <v>26179520965</v>
      </c>
      <c r="F132" s="16">
        <v>18129797234</v>
      </c>
      <c r="G132" s="16">
        <v>6678370900</v>
      </c>
      <c r="H132" s="16">
        <v>43478371</v>
      </c>
      <c r="I132" s="16">
        <v>1327874460</v>
      </c>
      <c r="J132" s="16">
        <f t="shared" si="16"/>
        <v>145870714098</v>
      </c>
      <c r="K132" s="16">
        <v>13304343279</v>
      </c>
      <c r="L132" s="16">
        <v>974610430</v>
      </c>
      <c r="M132" s="16">
        <v>99077767255</v>
      </c>
      <c r="N132" s="16">
        <v>31238080394</v>
      </c>
      <c r="O132" s="16">
        <v>1275912740</v>
      </c>
      <c r="P132" s="16">
        <f t="shared" si="17"/>
        <v>0</v>
      </c>
      <c r="Q132" s="16">
        <v>0</v>
      </c>
      <c r="R132" s="16">
        <v>0</v>
      </c>
      <c r="S132" s="16">
        <v>0</v>
      </c>
      <c r="T132" s="16">
        <f t="shared" si="18"/>
        <v>118459944676</v>
      </c>
      <c r="U132" s="16">
        <v>0</v>
      </c>
      <c r="V132" s="16">
        <v>95930334550</v>
      </c>
      <c r="W132" s="16">
        <v>8411759800</v>
      </c>
      <c r="X132" s="16">
        <v>1549910576</v>
      </c>
      <c r="Y132" s="16">
        <v>695220500</v>
      </c>
      <c r="Z132" s="16">
        <v>5701113300</v>
      </c>
      <c r="AA132" s="16">
        <v>179962190</v>
      </c>
      <c r="AB132" s="16">
        <v>4463498900</v>
      </c>
      <c r="AC132" s="16">
        <v>19400000</v>
      </c>
      <c r="AD132" s="16">
        <v>1490080860</v>
      </c>
      <c r="AE132" s="16">
        <v>18664000</v>
      </c>
      <c r="AF132" s="16">
        <v>0</v>
      </c>
      <c r="AG132" s="16">
        <f t="shared" si="19"/>
        <v>50743368479</v>
      </c>
      <c r="AH132" s="16">
        <v>539047000</v>
      </c>
      <c r="AI132" s="16">
        <v>1465825000</v>
      </c>
      <c r="AJ132" s="16">
        <v>120000000</v>
      </c>
      <c r="AK132" s="16">
        <v>20000000</v>
      </c>
      <c r="AL132" s="16">
        <v>2304746530</v>
      </c>
      <c r="AM132" s="16">
        <v>12941397000</v>
      </c>
      <c r="AN132" s="16">
        <v>198000000</v>
      </c>
      <c r="AO132" s="16">
        <v>721444000</v>
      </c>
      <c r="AP132" s="16">
        <v>5486364900</v>
      </c>
      <c r="AQ132" s="16">
        <v>3372591000</v>
      </c>
      <c r="AR132" s="16">
        <v>5571301370</v>
      </c>
      <c r="AS132" s="16">
        <v>711700000</v>
      </c>
      <c r="AT132" s="16">
        <v>4119593700</v>
      </c>
      <c r="AU132" s="16">
        <v>2354408900</v>
      </c>
      <c r="AV132" s="16">
        <v>2161500000</v>
      </c>
      <c r="AW132" s="16">
        <v>472432050</v>
      </c>
      <c r="AX132" s="16">
        <v>96344000</v>
      </c>
      <c r="AY132" s="16">
        <v>6113845839</v>
      </c>
      <c r="AZ132" s="16">
        <v>355977190</v>
      </c>
      <c r="BA132" s="16">
        <v>233500000</v>
      </c>
      <c r="BB132" s="16">
        <v>1383350000</v>
      </c>
      <c r="BC132" s="16">
        <v>0</v>
      </c>
      <c r="BD132" s="16">
        <v>0</v>
      </c>
      <c r="BE132" s="16">
        <f t="shared" si="20"/>
        <v>169203313155</v>
      </c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</row>
    <row r="133" spans="1:111" s="7" customFormat="1" ht="11.25">
      <c r="A133" s="12" t="s">
        <v>350</v>
      </c>
      <c r="B133" s="13" t="s">
        <v>351</v>
      </c>
      <c r="C133" s="17">
        <f t="shared" si="14"/>
        <v>79220733558</v>
      </c>
      <c r="D133" s="17">
        <v>4009884800</v>
      </c>
      <c r="E133" s="17">
        <f t="shared" si="15"/>
        <v>6222378958</v>
      </c>
      <c r="F133" s="17">
        <v>1691088132</v>
      </c>
      <c r="G133" s="17">
        <v>2982637268</v>
      </c>
      <c r="H133" s="17">
        <v>108817000</v>
      </c>
      <c r="I133" s="17">
        <v>1439836558</v>
      </c>
      <c r="J133" s="17">
        <f t="shared" si="16"/>
        <v>68988469800</v>
      </c>
      <c r="K133" s="17">
        <v>6367374300</v>
      </c>
      <c r="L133" s="17">
        <v>18526900</v>
      </c>
      <c r="M133" s="17">
        <v>50552780000</v>
      </c>
      <c r="N133" s="17">
        <v>10687842000</v>
      </c>
      <c r="O133" s="17">
        <v>1361946600</v>
      </c>
      <c r="P133" s="17">
        <f t="shared" si="17"/>
        <v>0</v>
      </c>
      <c r="Q133" s="17">
        <v>0</v>
      </c>
      <c r="R133" s="17">
        <v>0</v>
      </c>
      <c r="S133" s="17">
        <v>9588194856</v>
      </c>
      <c r="T133" s="17">
        <f t="shared" si="18"/>
        <v>56346618318</v>
      </c>
      <c r="U133" s="17">
        <v>0</v>
      </c>
      <c r="V133" s="17">
        <v>49646117574</v>
      </c>
      <c r="W133" s="17">
        <v>4290641424</v>
      </c>
      <c r="X133" s="17">
        <v>718159090</v>
      </c>
      <c r="Y133" s="17">
        <v>236210000</v>
      </c>
      <c r="Z133" s="17">
        <v>1455490230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f t="shared" si="19"/>
        <v>16917410185</v>
      </c>
      <c r="AH133" s="17">
        <v>640000000</v>
      </c>
      <c r="AI133" s="17">
        <v>947818550</v>
      </c>
      <c r="AJ133" s="17">
        <v>0</v>
      </c>
      <c r="AK133" s="17">
        <v>52000000</v>
      </c>
      <c r="AL133" s="17">
        <v>960866200</v>
      </c>
      <c r="AM133" s="17">
        <v>4363655300</v>
      </c>
      <c r="AN133" s="17">
        <v>99850000</v>
      </c>
      <c r="AO133" s="17">
        <v>306793500</v>
      </c>
      <c r="AP133" s="17">
        <v>1474609535</v>
      </c>
      <c r="AQ133" s="17">
        <v>666985600</v>
      </c>
      <c r="AR133" s="17">
        <v>1968693000</v>
      </c>
      <c r="AS133" s="17">
        <v>314725800</v>
      </c>
      <c r="AT133" s="17">
        <v>885932500</v>
      </c>
      <c r="AU133" s="17">
        <v>680089350</v>
      </c>
      <c r="AV133" s="17">
        <v>315936350</v>
      </c>
      <c r="AW133" s="17">
        <v>122470000</v>
      </c>
      <c r="AX133" s="17">
        <v>75500000</v>
      </c>
      <c r="AY133" s="17">
        <v>2623624500</v>
      </c>
      <c r="AZ133" s="17">
        <v>110200000</v>
      </c>
      <c r="BA133" s="17">
        <v>307660000</v>
      </c>
      <c r="BB133" s="17">
        <v>0</v>
      </c>
      <c r="BC133" s="17">
        <v>0</v>
      </c>
      <c r="BD133" s="17">
        <v>9588194856</v>
      </c>
      <c r="BE133" s="17">
        <f t="shared" si="20"/>
        <v>73264028503</v>
      </c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</row>
    <row r="134" spans="1:111" s="7" customFormat="1" ht="11.25">
      <c r="A134" s="10" t="s">
        <v>352</v>
      </c>
      <c r="B134" s="11" t="s">
        <v>353</v>
      </c>
      <c r="C134" s="16">
        <f t="shared" si="14"/>
        <v>117530628615</v>
      </c>
      <c r="D134" s="16">
        <v>2677086267</v>
      </c>
      <c r="E134" s="16">
        <f t="shared" si="15"/>
        <v>9097198709</v>
      </c>
      <c r="F134" s="16">
        <v>1692017377</v>
      </c>
      <c r="G134" s="16">
        <v>6333093675</v>
      </c>
      <c r="H134" s="16">
        <v>281722560</v>
      </c>
      <c r="I134" s="16">
        <v>790365097</v>
      </c>
      <c r="J134" s="16">
        <f t="shared" si="16"/>
        <v>105756343639</v>
      </c>
      <c r="K134" s="16">
        <v>8797309800</v>
      </c>
      <c r="L134" s="16">
        <v>200340857</v>
      </c>
      <c r="M134" s="16">
        <v>75857754400</v>
      </c>
      <c r="N134" s="16">
        <v>19856346232</v>
      </c>
      <c r="O134" s="16">
        <v>1044592350</v>
      </c>
      <c r="P134" s="16">
        <f t="shared" si="17"/>
        <v>0</v>
      </c>
      <c r="Q134" s="16">
        <v>0</v>
      </c>
      <c r="R134" s="16">
        <v>0</v>
      </c>
      <c r="S134" s="16">
        <v>14356676060</v>
      </c>
      <c r="T134" s="16">
        <f t="shared" si="18"/>
        <v>88637086914</v>
      </c>
      <c r="U134" s="16">
        <v>0</v>
      </c>
      <c r="V134" s="16">
        <v>74627815870</v>
      </c>
      <c r="W134" s="16">
        <v>6517796360</v>
      </c>
      <c r="X134" s="16">
        <v>1209951120</v>
      </c>
      <c r="Y134" s="16">
        <v>269781000</v>
      </c>
      <c r="Z134" s="16">
        <v>3040944284</v>
      </c>
      <c r="AA134" s="16">
        <v>303715200</v>
      </c>
      <c r="AB134" s="16">
        <v>1264650150</v>
      </c>
      <c r="AC134" s="16">
        <v>55114700</v>
      </c>
      <c r="AD134" s="16">
        <v>754429260</v>
      </c>
      <c r="AE134" s="16">
        <v>592888970</v>
      </c>
      <c r="AF134" s="16">
        <v>0</v>
      </c>
      <c r="AG134" s="16">
        <f t="shared" si="19"/>
        <v>22554678680</v>
      </c>
      <c r="AH134" s="16">
        <v>147236500</v>
      </c>
      <c r="AI134" s="16">
        <v>1586604870</v>
      </c>
      <c r="AJ134" s="16">
        <v>65307000</v>
      </c>
      <c r="AK134" s="16">
        <v>42500000</v>
      </c>
      <c r="AL134" s="16">
        <v>1697034720</v>
      </c>
      <c r="AM134" s="16">
        <v>6506540340</v>
      </c>
      <c r="AN134" s="16">
        <v>15543000</v>
      </c>
      <c r="AO134" s="16">
        <v>98900000</v>
      </c>
      <c r="AP134" s="16">
        <v>1470578070</v>
      </c>
      <c r="AQ134" s="16">
        <v>1241828000</v>
      </c>
      <c r="AR134" s="16">
        <v>3405161355</v>
      </c>
      <c r="AS134" s="16">
        <v>135477000</v>
      </c>
      <c r="AT134" s="16">
        <v>850042287</v>
      </c>
      <c r="AU134" s="16">
        <v>1853653138</v>
      </c>
      <c r="AV134" s="16">
        <v>210375000</v>
      </c>
      <c r="AW134" s="16">
        <v>402251500</v>
      </c>
      <c r="AX134" s="16">
        <v>173000000</v>
      </c>
      <c r="AY134" s="16">
        <v>2204585900</v>
      </c>
      <c r="AZ134" s="16">
        <v>178150000</v>
      </c>
      <c r="BA134" s="16">
        <v>269910000</v>
      </c>
      <c r="BB134" s="16">
        <v>0</v>
      </c>
      <c r="BC134" s="16">
        <v>0</v>
      </c>
      <c r="BD134" s="16">
        <v>14356676060</v>
      </c>
      <c r="BE134" s="16">
        <f t="shared" si="20"/>
        <v>111191765594</v>
      </c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</row>
    <row r="135" spans="1:111" s="7" customFormat="1" ht="11.25">
      <c r="A135" s="12" t="s">
        <v>354</v>
      </c>
      <c r="B135" s="13" t="s">
        <v>355</v>
      </c>
      <c r="C135" s="17">
        <f t="shared" si="14"/>
        <v>97704819645</v>
      </c>
      <c r="D135" s="17">
        <v>2913900890</v>
      </c>
      <c r="E135" s="17">
        <f t="shared" si="15"/>
        <v>12374290426</v>
      </c>
      <c r="F135" s="17">
        <v>2647863240</v>
      </c>
      <c r="G135" s="17">
        <v>7707721190</v>
      </c>
      <c r="H135" s="17">
        <v>191399026</v>
      </c>
      <c r="I135" s="17">
        <v>1827306970</v>
      </c>
      <c r="J135" s="17">
        <f t="shared" si="16"/>
        <v>82416628329</v>
      </c>
      <c r="K135" s="17">
        <v>6917991880</v>
      </c>
      <c r="L135" s="17">
        <v>73765654</v>
      </c>
      <c r="M135" s="17">
        <v>58312105400</v>
      </c>
      <c r="N135" s="17">
        <v>17111565395</v>
      </c>
      <c r="O135" s="17">
        <v>1200000</v>
      </c>
      <c r="P135" s="17">
        <f t="shared" si="17"/>
        <v>0</v>
      </c>
      <c r="Q135" s="17">
        <v>0</v>
      </c>
      <c r="R135" s="17">
        <v>0</v>
      </c>
      <c r="S135" s="17">
        <v>11056746510</v>
      </c>
      <c r="T135" s="17">
        <f t="shared" si="18"/>
        <v>72254508478</v>
      </c>
      <c r="U135" s="17">
        <v>0</v>
      </c>
      <c r="V135" s="17">
        <v>58080724233</v>
      </c>
      <c r="W135" s="17">
        <v>6738161270</v>
      </c>
      <c r="X135" s="17">
        <v>1119864300</v>
      </c>
      <c r="Y135" s="17">
        <v>192425600</v>
      </c>
      <c r="Z135" s="17">
        <v>4653639249</v>
      </c>
      <c r="AA135" s="17">
        <v>278076480</v>
      </c>
      <c r="AB135" s="17">
        <v>727382000</v>
      </c>
      <c r="AC135" s="17">
        <v>47742350</v>
      </c>
      <c r="AD135" s="17">
        <v>112109740</v>
      </c>
      <c r="AE135" s="17">
        <v>304383256</v>
      </c>
      <c r="AF135" s="17">
        <v>0</v>
      </c>
      <c r="AG135" s="17">
        <f t="shared" si="19"/>
        <v>23262356530</v>
      </c>
      <c r="AH135" s="17">
        <v>570000000</v>
      </c>
      <c r="AI135" s="17">
        <v>1132681200</v>
      </c>
      <c r="AJ135" s="17">
        <v>6500000</v>
      </c>
      <c r="AK135" s="17">
        <v>140000000</v>
      </c>
      <c r="AL135" s="17">
        <v>3635330800</v>
      </c>
      <c r="AM135" s="17">
        <v>6039313170</v>
      </c>
      <c r="AN135" s="17">
        <v>199995950</v>
      </c>
      <c r="AO135" s="17">
        <v>132855000</v>
      </c>
      <c r="AP135" s="17">
        <v>1434130900</v>
      </c>
      <c r="AQ135" s="17">
        <v>2029039430</v>
      </c>
      <c r="AR135" s="17">
        <v>2603958830</v>
      </c>
      <c r="AS135" s="17">
        <v>35880000</v>
      </c>
      <c r="AT135" s="17">
        <v>869883050</v>
      </c>
      <c r="AU135" s="17">
        <v>805428150</v>
      </c>
      <c r="AV135" s="17">
        <v>354495950</v>
      </c>
      <c r="AW135" s="17">
        <v>158000500</v>
      </c>
      <c r="AX135" s="17">
        <v>50000000</v>
      </c>
      <c r="AY135" s="17">
        <v>2472319100</v>
      </c>
      <c r="AZ135" s="17">
        <v>493864500</v>
      </c>
      <c r="BA135" s="17">
        <v>98680000</v>
      </c>
      <c r="BB135" s="17">
        <v>0</v>
      </c>
      <c r="BC135" s="17">
        <v>0</v>
      </c>
      <c r="BD135" s="17">
        <v>11056746510</v>
      </c>
      <c r="BE135" s="17">
        <f t="shared" si="20"/>
        <v>95516865008</v>
      </c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</row>
    <row r="136" spans="1:111" s="7" customFormat="1" ht="11.25">
      <c r="A136" s="10" t="s">
        <v>356</v>
      </c>
      <c r="B136" s="11" t="s">
        <v>357</v>
      </c>
      <c r="C136" s="16">
        <f t="shared" si="14"/>
        <v>90323328505</v>
      </c>
      <c r="D136" s="16">
        <v>2704584372</v>
      </c>
      <c r="E136" s="16">
        <f t="shared" si="15"/>
        <v>9418357053</v>
      </c>
      <c r="F136" s="16">
        <v>3794517754</v>
      </c>
      <c r="G136" s="16">
        <v>4629743246</v>
      </c>
      <c r="H136" s="16">
        <v>353295266</v>
      </c>
      <c r="I136" s="16">
        <v>640800787</v>
      </c>
      <c r="J136" s="16">
        <f t="shared" si="16"/>
        <v>78200387080</v>
      </c>
      <c r="K136" s="16">
        <v>6657054063</v>
      </c>
      <c r="L136" s="16">
        <v>48160476</v>
      </c>
      <c r="M136" s="16">
        <v>56201544345</v>
      </c>
      <c r="N136" s="16">
        <v>14619770526</v>
      </c>
      <c r="O136" s="16">
        <v>673857670</v>
      </c>
      <c r="P136" s="16">
        <f t="shared" si="17"/>
        <v>0</v>
      </c>
      <c r="Q136" s="16">
        <v>0</v>
      </c>
      <c r="R136" s="16">
        <v>0</v>
      </c>
      <c r="S136" s="16">
        <v>10577790245</v>
      </c>
      <c r="T136" s="16">
        <f t="shared" si="18"/>
        <v>67894852715</v>
      </c>
      <c r="U136" s="16">
        <v>0</v>
      </c>
      <c r="V136" s="16">
        <v>55835259095</v>
      </c>
      <c r="W136" s="16">
        <v>5935605141</v>
      </c>
      <c r="X136" s="16">
        <v>915929350</v>
      </c>
      <c r="Y136" s="16">
        <v>160925871</v>
      </c>
      <c r="Z136" s="16">
        <v>2548269101</v>
      </c>
      <c r="AA136" s="16">
        <v>231350000</v>
      </c>
      <c r="AB136" s="16">
        <v>1390229000</v>
      </c>
      <c r="AC136" s="16">
        <v>0</v>
      </c>
      <c r="AD136" s="16">
        <v>614667457</v>
      </c>
      <c r="AE136" s="16">
        <v>262617700</v>
      </c>
      <c r="AF136" s="16">
        <v>0</v>
      </c>
      <c r="AG136" s="16">
        <f t="shared" si="19"/>
        <v>17730969905</v>
      </c>
      <c r="AH136" s="16">
        <v>23902550</v>
      </c>
      <c r="AI136" s="16">
        <v>608694250</v>
      </c>
      <c r="AJ136" s="16">
        <v>5000000</v>
      </c>
      <c r="AK136" s="16">
        <v>69959000</v>
      </c>
      <c r="AL136" s="16">
        <v>1322530530</v>
      </c>
      <c r="AM136" s="16">
        <v>5484176030</v>
      </c>
      <c r="AN136" s="16">
        <v>17496700</v>
      </c>
      <c r="AO136" s="16">
        <v>134337680</v>
      </c>
      <c r="AP136" s="16">
        <v>947418670</v>
      </c>
      <c r="AQ136" s="16">
        <v>1462861439</v>
      </c>
      <c r="AR136" s="16">
        <v>2182990350</v>
      </c>
      <c r="AS136" s="16">
        <v>146731000</v>
      </c>
      <c r="AT136" s="16">
        <v>715179200</v>
      </c>
      <c r="AU136" s="16">
        <v>1155530570</v>
      </c>
      <c r="AV136" s="16">
        <v>60000000</v>
      </c>
      <c r="AW136" s="16">
        <v>60000000</v>
      </c>
      <c r="AX136" s="16">
        <v>59259025</v>
      </c>
      <c r="AY136" s="16">
        <v>2433008055</v>
      </c>
      <c r="AZ136" s="16">
        <v>571894856</v>
      </c>
      <c r="BA136" s="16">
        <v>270000000</v>
      </c>
      <c r="BB136" s="16">
        <v>0</v>
      </c>
      <c r="BC136" s="16">
        <v>0</v>
      </c>
      <c r="BD136" s="16">
        <v>10577790245</v>
      </c>
      <c r="BE136" s="16">
        <f t="shared" si="20"/>
        <v>85625822620</v>
      </c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</row>
    <row r="137" spans="1:111" s="7" customFormat="1" ht="11.25">
      <c r="A137" s="12" t="s">
        <v>358</v>
      </c>
      <c r="B137" s="13" t="s">
        <v>359</v>
      </c>
      <c r="C137" s="17">
        <f t="shared" si="14"/>
        <v>129884354055</v>
      </c>
      <c r="D137" s="17">
        <v>2497861000</v>
      </c>
      <c r="E137" s="17">
        <f t="shared" si="15"/>
        <v>7855869125</v>
      </c>
      <c r="F137" s="17">
        <v>1639904800</v>
      </c>
      <c r="G137" s="17">
        <v>4029629025</v>
      </c>
      <c r="H137" s="17">
        <v>118819100</v>
      </c>
      <c r="I137" s="17">
        <v>2067516200</v>
      </c>
      <c r="J137" s="17">
        <f t="shared" si="16"/>
        <v>119530623930</v>
      </c>
      <c r="K137" s="17">
        <v>7071921590</v>
      </c>
      <c r="L137" s="17">
        <v>32573300</v>
      </c>
      <c r="M137" s="17">
        <v>87435607400</v>
      </c>
      <c r="N137" s="17">
        <v>23736525290</v>
      </c>
      <c r="O137" s="17">
        <v>1253996350</v>
      </c>
      <c r="P137" s="17">
        <f t="shared" si="17"/>
        <v>0</v>
      </c>
      <c r="Q137" s="17">
        <v>0</v>
      </c>
      <c r="R137" s="17">
        <v>0</v>
      </c>
      <c r="S137" s="17">
        <v>16430151690</v>
      </c>
      <c r="T137" s="17">
        <f t="shared" si="18"/>
        <v>98249873870</v>
      </c>
      <c r="U137" s="17">
        <v>0</v>
      </c>
      <c r="V137" s="17">
        <v>85168281500</v>
      </c>
      <c r="W137" s="17">
        <v>5262599740</v>
      </c>
      <c r="X137" s="17">
        <v>981830200</v>
      </c>
      <c r="Y137" s="17">
        <v>264574000</v>
      </c>
      <c r="Z137" s="17">
        <v>2537274550</v>
      </c>
      <c r="AA137" s="17">
        <v>150646000</v>
      </c>
      <c r="AB137" s="17">
        <v>1909233180</v>
      </c>
      <c r="AC137" s="17">
        <v>0</v>
      </c>
      <c r="AD137" s="17">
        <v>1355347000</v>
      </c>
      <c r="AE137" s="17">
        <v>620087700</v>
      </c>
      <c r="AF137" s="17">
        <v>0</v>
      </c>
      <c r="AG137" s="17">
        <f t="shared" si="19"/>
        <v>25956756690</v>
      </c>
      <c r="AH137" s="17">
        <v>499390000</v>
      </c>
      <c r="AI137" s="17">
        <v>2077451170</v>
      </c>
      <c r="AJ137" s="17">
        <v>50000000</v>
      </c>
      <c r="AK137" s="17">
        <v>44880000</v>
      </c>
      <c r="AL137" s="17">
        <v>1776577000</v>
      </c>
      <c r="AM137" s="17">
        <v>7586078060</v>
      </c>
      <c r="AN137" s="17">
        <v>285345750</v>
      </c>
      <c r="AO137" s="17">
        <v>634500000</v>
      </c>
      <c r="AP137" s="17">
        <v>1029669500</v>
      </c>
      <c r="AQ137" s="17">
        <v>2431038000</v>
      </c>
      <c r="AR137" s="17">
        <v>3479429410</v>
      </c>
      <c r="AS137" s="17">
        <v>7500000</v>
      </c>
      <c r="AT137" s="17">
        <v>448171000</v>
      </c>
      <c r="AU137" s="17">
        <v>1487622000</v>
      </c>
      <c r="AV137" s="17">
        <v>507724000</v>
      </c>
      <c r="AW137" s="17">
        <v>164075000</v>
      </c>
      <c r="AX137" s="17">
        <v>58000000</v>
      </c>
      <c r="AY137" s="17">
        <v>2845305800</v>
      </c>
      <c r="AZ137" s="17">
        <v>299000000</v>
      </c>
      <c r="BA137" s="17">
        <v>245000000</v>
      </c>
      <c r="BB137" s="17">
        <v>0</v>
      </c>
      <c r="BC137" s="17">
        <v>0</v>
      </c>
      <c r="BD137" s="17">
        <v>16430151690</v>
      </c>
      <c r="BE137" s="17">
        <f t="shared" si="20"/>
        <v>124206630560</v>
      </c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</row>
    <row r="138" spans="1:111" s="7" customFormat="1" ht="11.25">
      <c r="A138" s="10" t="s">
        <v>360</v>
      </c>
      <c r="B138" s="11" t="s">
        <v>361</v>
      </c>
      <c r="C138" s="16">
        <f t="shared" si="14"/>
        <v>97591205823</v>
      </c>
      <c r="D138" s="16">
        <v>4910013640</v>
      </c>
      <c r="E138" s="16">
        <f t="shared" si="15"/>
        <v>11620886671</v>
      </c>
      <c r="F138" s="16">
        <v>5478333099</v>
      </c>
      <c r="G138" s="16">
        <v>4961105252</v>
      </c>
      <c r="H138" s="16">
        <v>83500000</v>
      </c>
      <c r="I138" s="16">
        <v>1097948320</v>
      </c>
      <c r="J138" s="16">
        <f t="shared" si="16"/>
        <v>81060305512</v>
      </c>
      <c r="K138" s="16">
        <v>7508476325</v>
      </c>
      <c r="L138" s="16">
        <v>81677420</v>
      </c>
      <c r="M138" s="16">
        <v>54887908300</v>
      </c>
      <c r="N138" s="16">
        <v>17537359970</v>
      </c>
      <c r="O138" s="16">
        <v>1044883497</v>
      </c>
      <c r="P138" s="16">
        <f t="shared" si="17"/>
        <v>0</v>
      </c>
      <c r="Q138" s="16">
        <v>0</v>
      </c>
      <c r="R138" s="16">
        <v>0</v>
      </c>
      <c r="S138" s="16">
        <v>10404605290</v>
      </c>
      <c r="T138" s="16">
        <f t="shared" si="18"/>
        <v>69408826158</v>
      </c>
      <c r="U138" s="16">
        <v>0</v>
      </c>
      <c r="V138" s="16">
        <v>54805856368</v>
      </c>
      <c r="W138" s="16">
        <v>5209004290</v>
      </c>
      <c r="X138" s="16">
        <v>1712099670</v>
      </c>
      <c r="Y138" s="16">
        <v>170350420</v>
      </c>
      <c r="Z138" s="16">
        <v>4354391150</v>
      </c>
      <c r="AA138" s="16">
        <v>356814270</v>
      </c>
      <c r="AB138" s="16">
        <v>1783781590</v>
      </c>
      <c r="AC138" s="16">
        <v>5400000</v>
      </c>
      <c r="AD138" s="16">
        <v>796928600</v>
      </c>
      <c r="AE138" s="16">
        <v>214199800</v>
      </c>
      <c r="AF138" s="16">
        <v>0</v>
      </c>
      <c r="AG138" s="16">
        <f t="shared" si="19"/>
        <v>23296402540</v>
      </c>
      <c r="AH138" s="16">
        <v>148561000</v>
      </c>
      <c r="AI138" s="16">
        <v>855281180</v>
      </c>
      <c r="AJ138" s="16">
        <v>193886640</v>
      </c>
      <c r="AK138" s="16">
        <v>96500000</v>
      </c>
      <c r="AL138" s="16">
        <v>2070410070</v>
      </c>
      <c r="AM138" s="16">
        <v>6829270000</v>
      </c>
      <c r="AN138" s="16">
        <v>5000000</v>
      </c>
      <c r="AO138" s="16">
        <v>103723000</v>
      </c>
      <c r="AP138" s="16">
        <v>858546300</v>
      </c>
      <c r="AQ138" s="16">
        <v>1943805250</v>
      </c>
      <c r="AR138" s="16">
        <v>1525767500</v>
      </c>
      <c r="AS138" s="16">
        <v>54535000</v>
      </c>
      <c r="AT138" s="16">
        <v>1061593300</v>
      </c>
      <c r="AU138" s="16">
        <v>1506647600</v>
      </c>
      <c r="AV138" s="16">
        <v>139871500</v>
      </c>
      <c r="AW138" s="16">
        <v>253410700</v>
      </c>
      <c r="AX138" s="16">
        <v>85497500</v>
      </c>
      <c r="AY138" s="16">
        <v>5086963000</v>
      </c>
      <c r="AZ138" s="16">
        <v>170648000</v>
      </c>
      <c r="BA138" s="16">
        <v>306485000</v>
      </c>
      <c r="BB138" s="16">
        <v>0</v>
      </c>
      <c r="BC138" s="16">
        <v>0</v>
      </c>
      <c r="BD138" s="16">
        <v>10404605290</v>
      </c>
      <c r="BE138" s="16">
        <f t="shared" si="20"/>
        <v>92705228698</v>
      </c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</row>
    <row r="139" spans="1:111" s="7" customFormat="1" ht="11.25">
      <c r="A139" s="12" t="s">
        <v>362</v>
      </c>
      <c r="B139" s="13" t="s">
        <v>363</v>
      </c>
      <c r="C139" s="17">
        <f t="shared" si="14"/>
        <v>140969155085</v>
      </c>
      <c r="D139" s="17">
        <v>3432786160</v>
      </c>
      <c r="E139" s="17">
        <f t="shared" si="15"/>
        <v>7901971845</v>
      </c>
      <c r="F139" s="17">
        <v>3191855695</v>
      </c>
      <c r="G139" s="17">
        <v>3294346150</v>
      </c>
      <c r="H139" s="17">
        <v>880500000</v>
      </c>
      <c r="I139" s="17">
        <v>535270000</v>
      </c>
      <c r="J139" s="17">
        <f t="shared" si="16"/>
        <v>129634397080</v>
      </c>
      <c r="K139" s="17">
        <v>6766782260</v>
      </c>
      <c r="L139" s="17">
        <v>22702720</v>
      </c>
      <c r="M139" s="17">
        <v>103408482400</v>
      </c>
      <c r="N139" s="17">
        <v>18476881800</v>
      </c>
      <c r="O139" s="17">
        <v>959547900</v>
      </c>
      <c r="P139" s="17">
        <f t="shared" si="17"/>
        <v>0</v>
      </c>
      <c r="Q139" s="17">
        <v>0</v>
      </c>
      <c r="R139" s="17">
        <v>0</v>
      </c>
      <c r="S139" s="17">
        <v>19292792320</v>
      </c>
      <c r="T139" s="17">
        <f t="shared" si="18"/>
        <v>115923042840</v>
      </c>
      <c r="U139" s="17">
        <v>0</v>
      </c>
      <c r="V139" s="17">
        <v>101382024410</v>
      </c>
      <c r="W139" s="17">
        <v>5941927700</v>
      </c>
      <c r="X139" s="17">
        <v>722102470</v>
      </c>
      <c r="Y139" s="17">
        <v>536649000</v>
      </c>
      <c r="Z139" s="17">
        <v>2082012270</v>
      </c>
      <c r="AA139" s="17">
        <v>209787500</v>
      </c>
      <c r="AB139" s="17">
        <v>2947224800</v>
      </c>
      <c r="AC139" s="17">
        <v>84974400</v>
      </c>
      <c r="AD139" s="17">
        <v>1155632290</v>
      </c>
      <c r="AE139" s="17">
        <v>860708000</v>
      </c>
      <c r="AF139" s="17">
        <v>0</v>
      </c>
      <c r="AG139" s="17">
        <f t="shared" si="19"/>
        <v>21397451360</v>
      </c>
      <c r="AH139" s="17">
        <v>499999980</v>
      </c>
      <c r="AI139" s="17">
        <v>1082718670</v>
      </c>
      <c r="AJ139" s="17">
        <v>741768900</v>
      </c>
      <c r="AK139" s="17">
        <v>320956800</v>
      </c>
      <c r="AL139" s="17">
        <v>1364297420</v>
      </c>
      <c r="AM139" s="17">
        <v>5590217600</v>
      </c>
      <c r="AN139" s="17">
        <v>9990250</v>
      </c>
      <c r="AO139" s="17">
        <v>171265150</v>
      </c>
      <c r="AP139" s="17">
        <v>2104495270</v>
      </c>
      <c r="AQ139" s="17">
        <v>1133967100</v>
      </c>
      <c r="AR139" s="17">
        <v>2500207150</v>
      </c>
      <c r="AS139" s="17">
        <v>420431800</v>
      </c>
      <c r="AT139" s="17">
        <v>652294000</v>
      </c>
      <c r="AU139" s="17">
        <v>1115148850</v>
      </c>
      <c r="AV139" s="17">
        <v>148266000</v>
      </c>
      <c r="AW139" s="17">
        <v>472293800</v>
      </c>
      <c r="AX139" s="17">
        <v>107442750</v>
      </c>
      <c r="AY139" s="17">
        <v>2048253800</v>
      </c>
      <c r="AZ139" s="17">
        <v>582657900</v>
      </c>
      <c r="BA139" s="17">
        <v>228756670</v>
      </c>
      <c r="BB139" s="17">
        <v>102021500</v>
      </c>
      <c r="BC139" s="17">
        <v>0</v>
      </c>
      <c r="BD139" s="17">
        <v>19292792320</v>
      </c>
      <c r="BE139" s="17">
        <f t="shared" si="20"/>
        <v>137320494200</v>
      </c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</row>
    <row r="140" spans="1:111" s="7" customFormat="1" ht="11.25">
      <c r="A140" s="10" t="s">
        <v>364</v>
      </c>
      <c r="B140" s="11" t="s">
        <v>365</v>
      </c>
      <c r="C140" s="16">
        <f t="shared" si="14"/>
        <v>80470377709</v>
      </c>
      <c r="D140" s="16">
        <v>1820726170</v>
      </c>
      <c r="E140" s="16">
        <f t="shared" si="15"/>
        <v>11897880330</v>
      </c>
      <c r="F140" s="16">
        <v>2934202610</v>
      </c>
      <c r="G140" s="16">
        <v>8516604680</v>
      </c>
      <c r="H140" s="16">
        <v>137099120</v>
      </c>
      <c r="I140" s="16">
        <v>309973920</v>
      </c>
      <c r="J140" s="16">
        <f t="shared" si="16"/>
        <v>66751771209</v>
      </c>
      <c r="K140" s="16">
        <v>5336170812</v>
      </c>
      <c r="L140" s="16">
        <v>109859170</v>
      </c>
      <c r="M140" s="16">
        <v>48581076500</v>
      </c>
      <c r="N140" s="16">
        <v>12405243500</v>
      </c>
      <c r="O140" s="16">
        <v>319421227</v>
      </c>
      <c r="P140" s="16">
        <f t="shared" si="17"/>
        <v>0</v>
      </c>
      <c r="Q140" s="16">
        <v>0</v>
      </c>
      <c r="R140" s="16">
        <v>0</v>
      </c>
      <c r="S140" s="16">
        <v>9191277400</v>
      </c>
      <c r="T140" s="16">
        <f t="shared" si="18"/>
        <v>64077550730</v>
      </c>
      <c r="U140" s="16">
        <v>0</v>
      </c>
      <c r="V140" s="16">
        <v>47708865460</v>
      </c>
      <c r="W140" s="16">
        <v>8378733200</v>
      </c>
      <c r="X140" s="16">
        <v>1283117420</v>
      </c>
      <c r="Y140" s="16">
        <v>74669670</v>
      </c>
      <c r="Z140" s="16">
        <v>3218587190</v>
      </c>
      <c r="AA140" s="16">
        <v>1918271700</v>
      </c>
      <c r="AB140" s="16">
        <v>627260000</v>
      </c>
      <c r="AC140" s="16">
        <v>32923650</v>
      </c>
      <c r="AD140" s="16">
        <v>445983000</v>
      </c>
      <c r="AE140" s="16">
        <v>389139440</v>
      </c>
      <c r="AF140" s="16">
        <v>0</v>
      </c>
      <c r="AG140" s="16">
        <f t="shared" si="19"/>
        <v>14963546640</v>
      </c>
      <c r="AH140" s="16">
        <v>591459000</v>
      </c>
      <c r="AI140" s="16">
        <v>820232820</v>
      </c>
      <c r="AJ140" s="16">
        <v>30000000</v>
      </c>
      <c r="AK140" s="16">
        <v>30000000</v>
      </c>
      <c r="AL140" s="16">
        <v>1370800130</v>
      </c>
      <c r="AM140" s="16">
        <v>3027000300</v>
      </c>
      <c r="AN140" s="16">
        <v>0</v>
      </c>
      <c r="AO140" s="16">
        <v>86753000</v>
      </c>
      <c r="AP140" s="16">
        <v>355858950</v>
      </c>
      <c r="AQ140" s="16">
        <v>954833000</v>
      </c>
      <c r="AR140" s="16">
        <v>1598107000</v>
      </c>
      <c r="AS140" s="16">
        <v>61000000</v>
      </c>
      <c r="AT140" s="16">
        <v>566124440</v>
      </c>
      <c r="AU140" s="16">
        <v>1323273000</v>
      </c>
      <c r="AV140" s="16">
        <v>40000000</v>
      </c>
      <c r="AW140" s="16">
        <v>210002000</v>
      </c>
      <c r="AX140" s="16">
        <v>58000000</v>
      </c>
      <c r="AY140" s="16">
        <v>3223230000</v>
      </c>
      <c r="AZ140" s="16">
        <v>200000000</v>
      </c>
      <c r="BA140" s="16">
        <v>416873000</v>
      </c>
      <c r="BB140" s="16">
        <v>0</v>
      </c>
      <c r="BC140" s="16">
        <v>0</v>
      </c>
      <c r="BD140" s="16">
        <v>9191277400</v>
      </c>
      <c r="BE140" s="16">
        <f t="shared" si="20"/>
        <v>79041097370</v>
      </c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</row>
    <row r="141" spans="1:111" s="7" customFormat="1" ht="11.25">
      <c r="A141" s="12" t="s">
        <v>366</v>
      </c>
      <c r="B141" s="13" t="s">
        <v>367</v>
      </c>
      <c r="C141" s="17">
        <f t="shared" si="14"/>
        <v>111193205440</v>
      </c>
      <c r="D141" s="17">
        <v>3422825220</v>
      </c>
      <c r="E141" s="17">
        <f t="shared" si="15"/>
        <v>10728592458</v>
      </c>
      <c r="F141" s="17">
        <v>5394997340</v>
      </c>
      <c r="G141" s="17">
        <v>3990193388</v>
      </c>
      <c r="H141" s="17">
        <v>571781770</v>
      </c>
      <c r="I141" s="17">
        <v>771619960</v>
      </c>
      <c r="J141" s="17">
        <f t="shared" si="16"/>
        <v>97041787762</v>
      </c>
      <c r="K141" s="17">
        <v>6571581821</v>
      </c>
      <c r="L141" s="17">
        <v>31000367</v>
      </c>
      <c r="M141" s="17">
        <v>77425492114</v>
      </c>
      <c r="N141" s="17">
        <v>12015040000</v>
      </c>
      <c r="O141" s="17">
        <v>998673460</v>
      </c>
      <c r="P141" s="17">
        <f t="shared" si="17"/>
        <v>0</v>
      </c>
      <c r="Q141" s="17">
        <v>0</v>
      </c>
      <c r="R141" s="17">
        <v>0</v>
      </c>
      <c r="S141" s="17">
        <v>14327332060</v>
      </c>
      <c r="T141" s="17">
        <f t="shared" si="18"/>
        <v>91333892623</v>
      </c>
      <c r="U141" s="17">
        <v>0</v>
      </c>
      <c r="V141" s="17">
        <v>76251487800</v>
      </c>
      <c r="W141" s="17">
        <v>7221136488</v>
      </c>
      <c r="X141" s="17">
        <v>1163333405</v>
      </c>
      <c r="Y141" s="17">
        <v>396694910</v>
      </c>
      <c r="Z141" s="17">
        <v>3767653000</v>
      </c>
      <c r="AA141" s="17">
        <v>176378000</v>
      </c>
      <c r="AB141" s="17">
        <v>1321790650</v>
      </c>
      <c r="AC141" s="17">
        <v>2842500</v>
      </c>
      <c r="AD141" s="17">
        <v>606750470</v>
      </c>
      <c r="AE141" s="17">
        <v>425825400</v>
      </c>
      <c r="AF141" s="17">
        <v>0</v>
      </c>
      <c r="AG141" s="17">
        <f t="shared" si="19"/>
        <v>15682769119</v>
      </c>
      <c r="AH141" s="17">
        <v>467610650</v>
      </c>
      <c r="AI141" s="17">
        <v>1177008210</v>
      </c>
      <c r="AJ141" s="17">
        <v>1275701000</v>
      </c>
      <c r="AK141" s="17">
        <v>2000000</v>
      </c>
      <c r="AL141" s="17">
        <v>738165000</v>
      </c>
      <c r="AM141" s="17">
        <v>3811764029</v>
      </c>
      <c r="AN141" s="17">
        <v>154590200</v>
      </c>
      <c r="AO141" s="17">
        <v>225486400</v>
      </c>
      <c r="AP141" s="17">
        <v>602966390</v>
      </c>
      <c r="AQ141" s="17">
        <v>1385432880</v>
      </c>
      <c r="AR141" s="17">
        <v>352499000</v>
      </c>
      <c r="AS141" s="17">
        <v>943399450</v>
      </c>
      <c r="AT141" s="17">
        <v>479515500</v>
      </c>
      <c r="AU141" s="17">
        <v>670151370</v>
      </c>
      <c r="AV141" s="17">
        <v>141657250</v>
      </c>
      <c r="AW141" s="17">
        <v>186467450</v>
      </c>
      <c r="AX141" s="17">
        <v>144265000</v>
      </c>
      <c r="AY141" s="17">
        <v>2488957740</v>
      </c>
      <c r="AZ141" s="17">
        <v>194147100</v>
      </c>
      <c r="BA141" s="17">
        <v>240984500</v>
      </c>
      <c r="BB141" s="17">
        <v>0</v>
      </c>
      <c r="BC141" s="17">
        <v>0</v>
      </c>
      <c r="BD141" s="17">
        <v>14327332060</v>
      </c>
      <c r="BE141" s="17">
        <f t="shared" si="20"/>
        <v>107016661742</v>
      </c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</row>
    <row r="142" spans="1:111" s="7" customFormat="1" ht="11.25">
      <c r="A142" s="10" t="s">
        <v>368</v>
      </c>
      <c r="B142" s="11" t="s">
        <v>369</v>
      </c>
      <c r="C142" s="16">
        <f t="shared" si="14"/>
        <v>118126269316</v>
      </c>
      <c r="D142" s="16">
        <v>2632514400</v>
      </c>
      <c r="E142" s="16">
        <f t="shared" si="15"/>
        <v>13424033410</v>
      </c>
      <c r="F142" s="16">
        <v>2710630810</v>
      </c>
      <c r="G142" s="16">
        <v>9616221880</v>
      </c>
      <c r="H142" s="16">
        <v>176213000</v>
      </c>
      <c r="I142" s="16">
        <v>920967720</v>
      </c>
      <c r="J142" s="16">
        <f t="shared" si="16"/>
        <v>102069721506</v>
      </c>
      <c r="K142" s="16">
        <v>8122570580</v>
      </c>
      <c r="L142" s="16">
        <v>113636400</v>
      </c>
      <c r="M142" s="16">
        <v>73136563400</v>
      </c>
      <c r="N142" s="16">
        <v>19247800000</v>
      </c>
      <c r="O142" s="16">
        <v>1449151126</v>
      </c>
      <c r="P142" s="16">
        <f t="shared" si="17"/>
        <v>0</v>
      </c>
      <c r="Q142" s="16">
        <v>0</v>
      </c>
      <c r="R142" s="16">
        <v>0</v>
      </c>
      <c r="S142" s="16">
        <v>13821319300</v>
      </c>
      <c r="T142" s="16">
        <f t="shared" si="18"/>
        <v>32353913525</v>
      </c>
      <c r="U142" s="16">
        <v>0</v>
      </c>
      <c r="V142" s="16">
        <v>15137583247</v>
      </c>
      <c r="W142" s="16">
        <v>7714403829</v>
      </c>
      <c r="X142" s="16">
        <v>1118028390</v>
      </c>
      <c r="Y142" s="16">
        <v>255047660</v>
      </c>
      <c r="Z142" s="16">
        <v>4639019680</v>
      </c>
      <c r="AA142" s="16">
        <v>1040320275</v>
      </c>
      <c r="AB142" s="16">
        <v>2053270544</v>
      </c>
      <c r="AC142" s="16">
        <v>56168000</v>
      </c>
      <c r="AD142" s="16">
        <v>240518000</v>
      </c>
      <c r="AE142" s="16">
        <v>99553900</v>
      </c>
      <c r="AF142" s="16">
        <v>0</v>
      </c>
      <c r="AG142" s="16">
        <f t="shared" si="19"/>
        <v>25037926554</v>
      </c>
      <c r="AH142" s="16">
        <v>449500000</v>
      </c>
      <c r="AI142" s="16">
        <v>1807030750</v>
      </c>
      <c r="AJ142" s="16">
        <v>179982200</v>
      </c>
      <c r="AK142" s="16">
        <v>259870000</v>
      </c>
      <c r="AL142" s="16">
        <v>3137304800</v>
      </c>
      <c r="AM142" s="16">
        <v>4934768310</v>
      </c>
      <c r="AN142" s="16">
        <v>79995200</v>
      </c>
      <c r="AO142" s="16">
        <v>234596500</v>
      </c>
      <c r="AP142" s="16">
        <v>1356406340</v>
      </c>
      <c r="AQ142" s="16">
        <v>2531129600</v>
      </c>
      <c r="AR142" s="16">
        <v>1831988208</v>
      </c>
      <c r="AS142" s="16">
        <v>0</v>
      </c>
      <c r="AT142" s="16">
        <v>776895970</v>
      </c>
      <c r="AU142" s="16">
        <v>2119326364</v>
      </c>
      <c r="AV142" s="16">
        <v>332000000</v>
      </c>
      <c r="AW142" s="16">
        <v>412350000</v>
      </c>
      <c r="AX142" s="16">
        <v>77500000</v>
      </c>
      <c r="AY142" s="16">
        <v>3958051712</v>
      </c>
      <c r="AZ142" s="16">
        <v>187500000</v>
      </c>
      <c r="BA142" s="16">
        <v>371730600</v>
      </c>
      <c r="BB142" s="16">
        <v>0</v>
      </c>
      <c r="BC142" s="16">
        <v>0</v>
      </c>
      <c r="BD142" s="16">
        <v>13821319300</v>
      </c>
      <c r="BE142" s="16">
        <f t="shared" si="20"/>
        <v>57391840079</v>
      </c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</row>
    <row r="143" spans="1:111" s="7" customFormat="1" ht="11.25">
      <c r="A143" s="12" t="s">
        <v>370</v>
      </c>
      <c r="B143" s="13" t="s">
        <v>371</v>
      </c>
      <c r="C143" s="17">
        <f t="shared" si="14"/>
        <v>76369433830</v>
      </c>
      <c r="D143" s="17">
        <v>2062029353</v>
      </c>
      <c r="E143" s="17">
        <f t="shared" si="15"/>
        <v>9144148791</v>
      </c>
      <c r="F143" s="17">
        <v>1816033231</v>
      </c>
      <c r="G143" s="17">
        <v>6344643623</v>
      </c>
      <c r="H143" s="17">
        <v>35627960</v>
      </c>
      <c r="I143" s="17">
        <v>947843977</v>
      </c>
      <c r="J143" s="17">
        <f t="shared" si="16"/>
        <v>65163255686</v>
      </c>
      <c r="K143" s="17">
        <v>5208352735</v>
      </c>
      <c r="L143" s="17">
        <v>21274573</v>
      </c>
      <c r="M143" s="17">
        <v>49667762378</v>
      </c>
      <c r="N143" s="17">
        <v>9370122000</v>
      </c>
      <c r="O143" s="17">
        <v>895744000</v>
      </c>
      <c r="P143" s="17">
        <f t="shared" si="17"/>
        <v>0</v>
      </c>
      <c r="Q143" s="17">
        <v>0</v>
      </c>
      <c r="R143" s="17">
        <v>0</v>
      </c>
      <c r="S143" s="17">
        <v>0</v>
      </c>
      <c r="T143" s="17">
        <f t="shared" si="18"/>
        <v>61216425503</v>
      </c>
      <c r="U143" s="17">
        <v>0</v>
      </c>
      <c r="V143" s="17">
        <v>48695274258</v>
      </c>
      <c r="W143" s="17">
        <v>4826873926</v>
      </c>
      <c r="X143" s="17">
        <v>1741114750</v>
      </c>
      <c r="Y143" s="17">
        <v>150032000</v>
      </c>
      <c r="Z143" s="17">
        <v>2970906812</v>
      </c>
      <c r="AA143" s="17">
        <v>491755097</v>
      </c>
      <c r="AB143" s="17">
        <v>1236889000</v>
      </c>
      <c r="AC143" s="17">
        <v>0</v>
      </c>
      <c r="AD143" s="17">
        <v>760344800</v>
      </c>
      <c r="AE143" s="17">
        <v>343234860</v>
      </c>
      <c r="AF143" s="17">
        <v>0</v>
      </c>
      <c r="AG143" s="17">
        <f t="shared" si="19"/>
        <v>11628046253</v>
      </c>
      <c r="AH143" s="17">
        <v>480000000</v>
      </c>
      <c r="AI143" s="17">
        <v>875285700</v>
      </c>
      <c r="AJ143" s="17">
        <v>8300000</v>
      </c>
      <c r="AK143" s="17">
        <v>31000000</v>
      </c>
      <c r="AL143" s="17">
        <v>251615800</v>
      </c>
      <c r="AM143" s="17">
        <v>1887287849</v>
      </c>
      <c r="AN143" s="17">
        <v>58000000</v>
      </c>
      <c r="AO143" s="17">
        <v>319149000</v>
      </c>
      <c r="AP143" s="17">
        <v>1087978834</v>
      </c>
      <c r="AQ143" s="17">
        <v>1264480870</v>
      </c>
      <c r="AR143" s="17">
        <v>384115250</v>
      </c>
      <c r="AS143" s="17">
        <v>28976000</v>
      </c>
      <c r="AT143" s="17">
        <v>402905500</v>
      </c>
      <c r="AU143" s="17">
        <v>754125890</v>
      </c>
      <c r="AV143" s="17">
        <v>201905000</v>
      </c>
      <c r="AW143" s="17">
        <v>141854000</v>
      </c>
      <c r="AX143" s="17">
        <v>70500000</v>
      </c>
      <c r="AY143" s="17">
        <v>2890841560</v>
      </c>
      <c r="AZ143" s="17">
        <v>104420000</v>
      </c>
      <c r="BA143" s="17">
        <v>385305000</v>
      </c>
      <c r="BB143" s="17">
        <v>0</v>
      </c>
      <c r="BC143" s="17">
        <v>0</v>
      </c>
      <c r="BD143" s="17">
        <v>0</v>
      </c>
      <c r="BE143" s="17">
        <f t="shared" si="20"/>
        <v>72844471756</v>
      </c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</row>
    <row r="144" spans="1:111" s="7" customFormat="1" ht="11.25">
      <c r="A144" s="10" t="s">
        <v>372</v>
      </c>
      <c r="B144" s="11" t="s">
        <v>373</v>
      </c>
      <c r="C144" s="16">
        <f t="shared" si="14"/>
        <v>102372208293</v>
      </c>
      <c r="D144" s="16">
        <v>2108567809</v>
      </c>
      <c r="E144" s="16">
        <f t="shared" si="15"/>
        <v>7951554218</v>
      </c>
      <c r="F144" s="16">
        <v>2262756750</v>
      </c>
      <c r="G144" s="16">
        <v>4068209750</v>
      </c>
      <c r="H144" s="16">
        <v>48598845</v>
      </c>
      <c r="I144" s="16">
        <v>1571988873</v>
      </c>
      <c r="J144" s="16">
        <f t="shared" si="16"/>
        <v>92312086266</v>
      </c>
      <c r="K144" s="16">
        <v>6863157921</v>
      </c>
      <c r="L144" s="16">
        <v>86703900</v>
      </c>
      <c r="M144" s="16">
        <v>64421487400</v>
      </c>
      <c r="N144" s="16">
        <v>20150109800</v>
      </c>
      <c r="O144" s="16">
        <v>790627245</v>
      </c>
      <c r="P144" s="16">
        <f t="shared" si="17"/>
        <v>0</v>
      </c>
      <c r="Q144" s="16">
        <v>0</v>
      </c>
      <c r="R144" s="16">
        <v>0</v>
      </c>
      <c r="S144" s="16">
        <v>12173016860</v>
      </c>
      <c r="T144" s="16">
        <f t="shared" si="18"/>
        <v>77296217910</v>
      </c>
      <c r="U144" s="16">
        <v>0</v>
      </c>
      <c r="V144" s="16">
        <v>63614900470</v>
      </c>
      <c r="W144" s="16">
        <v>5973253760</v>
      </c>
      <c r="X144" s="16">
        <v>920325430</v>
      </c>
      <c r="Y144" s="16">
        <v>290098120</v>
      </c>
      <c r="Z144" s="16">
        <v>3054042060</v>
      </c>
      <c r="AA144" s="16">
        <v>1188238850</v>
      </c>
      <c r="AB144" s="16">
        <v>798184870</v>
      </c>
      <c r="AC144" s="16">
        <v>0</v>
      </c>
      <c r="AD144" s="16">
        <v>863224000</v>
      </c>
      <c r="AE144" s="16">
        <v>593950350</v>
      </c>
      <c r="AF144" s="16">
        <v>0</v>
      </c>
      <c r="AG144" s="16">
        <f t="shared" si="19"/>
        <v>23116000637</v>
      </c>
      <c r="AH144" s="16">
        <v>45000000</v>
      </c>
      <c r="AI144" s="16">
        <v>995759500</v>
      </c>
      <c r="AJ144" s="16">
        <v>10000000</v>
      </c>
      <c r="AK144" s="16">
        <v>103000000</v>
      </c>
      <c r="AL144" s="16">
        <v>798782420</v>
      </c>
      <c r="AM144" s="16">
        <v>5864960700</v>
      </c>
      <c r="AN144" s="16">
        <v>65960000</v>
      </c>
      <c r="AO144" s="16">
        <v>40000000</v>
      </c>
      <c r="AP144" s="16">
        <v>1272921433</v>
      </c>
      <c r="AQ144" s="16">
        <v>1198713450</v>
      </c>
      <c r="AR144" s="16">
        <v>2820169000</v>
      </c>
      <c r="AS144" s="16">
        <v>116519000</v>
      </c>
      <c r="AT144" s="16">
        <v>2074220934</v>
      </c>
      <c r="AU144" s="16">
        <v>2037415650</v>
      </c>
      <c r="AV144" s="16">
        <v>593999300</v>
      </c>
      <c r="AW144" s="16">
        <v>432132500</v>
      </c>
      <c r="AX144" s="16">
        <v>38132000</v>
      </c>
      <c r="AY144" s="16">
        <v>4273314750</v>
      </c>
      <c r="AZ144" s="16">
        <v>235000000</v>
      </c>
      <c r="BA144" s="16">
        <v>100000000</v>
      </c>
      <c r="BB144" s="16">
        <v>0</v>
      </c>
      <c r="BC144" s="16">
        <v>0</v>
      </c>
      <c r="BD144" s="16">
        <v>12173016860</v>
      </c>
      <c r="BE144" s="16">
        <f t="shared" si="20"/>
        <v>100412218547</v>
      </c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</row>
    <row r="145" spans="1:111" s="7" customFormat="1" ht="11.25">
      <c r="A145" s="12" t="s">
        <v>374</v>
      </c>
      <c r="B145" s="13" t="s">
        <v>375</v>
      </c>
      <c r="C145" s="17">
        <f t="shared" si="14"/>
        <v>85224272096</v>
      </c>
      <c r="D145" s="17">
        <v>2259128600</v>
      </c>
      <c r="E145" s="17">
        <f t="shared" si="15"/>
        <v>5919793570</v>
      </c>
      <c r="F145" s="17">
        <v>1270709930</v>
      </c>
      <c r="G145" s="17">
        <v>3540300210</v>
      </c>
      <c r="H145" s="17">
        <v>131779000</v>
      </c>
      <c r="I145" s="17">
        <v>977004430</v>
      </c>
      <c r="J145" s="17">
        <f t="shared" si="16"/>
        <v>77045349926</v>
      </c>
      <c r="K145" s="17">
        <v>5960015570</v>
      </c>
      <c r="L145" s="17">
        <v>44523976</v>
      </c>
      <c r="M145" s="17">
        <v>55062682600</v>
      </c>
      <c r="N145" s="17">
        <v>15443996540</v>
      </c>
      <c r="O145" s="17">
        <v>534131240</v>
      </c>
      <c r="P145" s="17">
        <f t="shared" si="17"/>
        <v>0</v>
      </c>
      <c r="Q145" s="17">
        <v>0</v>
      </c>
      <c r="R145" s="17">
        <v>0</v>
      </c>
      <c r="S145" s="17">
        <v>2683534290</v>
      </c>
      <c r="T145" s="17">
        <f t="shared" si="18"/>
        <v>63893344133</v>
      </c>
      <c r="U145" s="17">
        <v>0</v>
      </c>
      <c r="V145" s="17">
        <v>54290807724</v>
      </c>
      <c r="W145" s="17">
        <v>4431273550</v>
      </c>
      <c r="X145" s="17">
        <v>647786650</v>
      </c>
      <c r="Y145" s="17">
        <v>197377750</v>
      </c>
      <c r="Z145" s="17">
        <v>1997299245</v>
      </c>
      <c r="AA145" s="17">
        <v>187361800</v>
      </c>
      <c r="AB145" s="17">
        <v>1123946000</v>
      </c>
      <c r="AC145" s="17">
        <v>24127500</v>
      </c>
      <c r="AD145" s="17">
        <v>395406900</v>
      </c>
      <c r="AE145" s="17">
        <v>597957014</v>
      </c>
      <c r="AF145" s="17">
        <v>0</v>
      </c>
      <c r="AG145" s="17">
        <f t="shared" si="19"/>
        <v>18686687877</v>
      </c>
      <c r="AH145" s="17">
        <v>521633500</v>
      </c>
      <c r="AI145" s="17">
        <v>829191270</v>
      </c>
      <c r="AJ145" s="17">
        <v>25790050</v>
      </c>
      <c r="AK145" s="17">
        <v>0</v>
      </c>
      <c r="AL145" s="17">
        <v>798136620</v>
      </c>
      <c r="AM145" s="17">
        <v>5975060100</v>
      </c>
      <c r="AN145" s="17">
        <v>9949500</v>
      </c>
      <c r="AO145" s="17">
        <v>56403775</v>
      </c>
      <c r="AP145" s="17">
        <v>1231609870</v>
      </c>
      <c r="AQ145" s="17">
        <v>1523176570</v>
      </c>
      <c r="AR145" s="17">
        <v>2225143940</v>
      </c>
      <c r="AS145" s="17">
        <v>9872370</v>
      </c>
      <c r="AT145" s="17">
        <v>819385675</v>
      </c>
      <c r="AU145" s="17">
        <v>1075700227</v>
      </c>
      <c r="AV145" s="17">
        <v>53836000</v>
      </c>
      <c r="AW145" s="17">
        <v>64486970</v>
      </c>
      <c r="AX145" s="17">
        <v>59184800</v>
      </c>
      <c r="AY145" s="17">
        <v>2651341900</v>
      </c>
      <c r="AZ145" s="17">
        <v>160533870</v>
      </c>
      <c r="BA145" s="17">
        <v>596250870</v>
      </c>
      <c r="BB145" s="17">
        <v>0</v>
      </c>
      <c r="BC145" s="17">
        <v>0</v>
      </c>
      <c r="BD145" s="17">
        <v>2683534290</v>
      </c>
      <c r="BE145" s="17">
        <f t="shared" si="20"/>
        <v>82580032010</v>
      </c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</row>
    <row r="146" spans="1:111" s="7" customFormat="1" ht="11.25">
      <c r="A146" s="10" t="s">
        <v>376</v>
      </c>
      <c r="B146" s="11" t="s">
        <v>377</v>
      </c>
      <c r="C146" s="16">
        <f t="shared" si="14"/>
        <v>103707872095</v>
      </c>
      <c r="D146" s="16">
        <v>1650336200</v>
      </c>
      <c r="E146" s="16">
        <f t="shared" si="15"/>
        <v>7177768355</v>
      </c>
      <c r="F146" s="16">
        <v>1280663570</v>
      </c>
      <c r="G146" s="16">
        <v>5378255635</v>
      </c>
      <c r="H146" s="16">
        <v>136400000</v>
      </c>
      <c r="I146" s="16">
        <v>382449150</v>
      </c>
      <c r="J146" s="16">
        <f t="shared" si="16"/>
        <v>94879767540</v>
      </c>
      <c r="K146" s="16">
        <v>6071714970</v>
      </c>
      <c r="L146" s="16">
        <v>407202230</v>
      </c>
      <c r="M146" s="16">
        <v>70699340000</v>
      </c>
      <c r="N146" s="16">
        <v>16640447600</v>
      </c>
      <c r="O146" s="16">
        <v>1061062740</v>
      </c>
      <c r="P146" s="16">
        <f t="shared" si="17"/>
        <v>0</v>
      </c>
      <c r="Q146" s="16">
        <v>0</v>
      </c>
      <c r="R146" s="16">
        <v>0</v>
      </c>
      <c r="S146" s="16">
        <v>13138764170</v>
      </c>
      <c r="T146" s="16">
        <f t="shared" si="18"/>
        <v>82745338855</v>
      </c>
      <c r="U146" s="16">
        <v>0</v>
      </c>
      <c r="V146" s="16">
        <v>69053139380</v>
      </c>
      <c r="W146" s="16">
        <v>7057304027</v>
      </c>
      <c r="X146" s="16">
        <v>1138008430</v>
      </c>
      <c r="Y146" s="16">
        <v>311106750</v>
      </c>
      <c r="Z146" s="16">
        <v>2025916368</v>
      </c>
      <c r="AA146" s="16">
        <v>230000000</v>
      </c>
      <c r="AB146" s="16">
        <v>1683922800</v>
      </c>
      <c r="AC146" s="16">
        <v>109321000</v>
      </c>
      <c r="AD146" s="16">
        <v>864614500</v>
      </c>
      <c r="AE146" s="16">
        <v>272005600</v>
      </c>
      <c r="AF146" s="16">
        <v>0</v>
      </c>
      <c r="AG146" s="16">
        <f t="shared" si="19"/>
        <v>18112564050</v>
      </c>
      <c r="AH146" s="16">
        <v>495000000</v>
      </c>
      <c r="AI146" s="16">
        <v>1158957100</v>
      </c>
      <c r="AJ146" s="16">
        <v>173495550</v>
      </c>
      <c r="AK146" s="16">
        <v>26500000</v>
      </c>
      <c r="AL146" s="16">
        <v>1454955300</v>
      </c>
      <c r="AM146" s="16">
        <v>3719135500</v>
      </c>
      <c r="AN146" s="16">
        <v>222488000</v>
      </c>
      <c r="AO146" s="16">
        <v>307582500</v>
      </c>
      <c r="AP146" s="16">
        <v>403082000</v>
      </c>
      <c r="AQ146" s="16">
        <v>2211910900</v>
      </c>
      <c r="AR146" s="16">
        <v>2412993380</v>
      </c>
      <c r="AS146" s="16">
        <v>25000000</v>
      </c>
      <c r="AT146" s="16">
        <v>271614000</v>
      </c>
      <c r="AU146" s="16">
        <v>1174541000</v>
      </c>
      <c r="AV146" s="16">
        <v>177000000</v>
      </c>
      <c r="AW146" s="16">
        <v>199796000</v>
      </c>
      <c r="AX146" s="16">
        <v>41498000</v>
      </c>
      <c r="AY146" s="16">
        <v>2949515600</v>
      </c>
      <c r="AZ146" s="16">
        <v>430000000</v>
      </c>
      <c r="BA146" s="16">
        <v>232500000</v>
      </c>
      <c r="BB146" s="16">
        <v>24999220</v>
      </c>
      <c r="BC146" s="16">
        <v>0</v>
      </c>
      <c r="BD146" s="16">
        <v>13138764170</v>
      </c>
      <c r="BE146" s="16">
        <f t="shared" si="20"/>
        <v>100857902905</v>
      </c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</row>
    <row r="147" spans="1:111" s="7" customFormat="1" ht="11.25">
      <c r="A147" s="12" t="s">
        <v>378</v>
      </c>
      <c r="B147" s="13" t="s">
        <v>379</v>
      </c>
      <c r="C147" s="17">
        <f t="shared" si="14"/>
        <v>72757072555</v>
      </c>
      <c r="D147" s="17">
        <v>2460776669</v>
      </c>
      <c r="E147" s="17">
        <f t="shared" si="15"/>
        <v>5431168962</v>
      </c>
      <c r="F147" s="17">
        <v>1091124763</v>
      </c>
      <c r="G147" s="17">
        <v>3830569500</v>
      </c>
      <c r="H147" s="17">
        <v>59674647</v>
      </c>
      <c r="I147" s="17">
        <v>449800052</v>
      </c>
      <c r="J147" s="17">
        <f t="shared" si="16"/>
        <v>64865126924</v>
      </c>
      <c r="K147" s="17">
        <v>6063932278</v>
      </c>
      <c r="L147" s="17">
        <v>343336252</v>
      </c>
      <c r="M147" s="17">
        <v>45757200774</v>
      </c>
      <c r="N147" s="17">
        <v>12064722460</v>
      </c>
      <c r="O147" s="17">
        <v>635935160</v>
      </c>
      <c r="P147" s="17">
        <f t="shared" si="17"/>
        <v>0</v>
      </c>
      <c r="Q147" s="17">
        <v>0</v>
      </c>
      <c r="R147" s="17">
        <v>0</v>
      </c>
      <c r="S147" s="17">
        <v>8565385980</v>
      </c>
      <c r="T147" s="17">
        <f t="shared" si="18"/>
        <v>53120927374</v>
      </c>
      <c r="U147" s="17">
        <v>0</v>
      </c>
      <c r="V147" s="17">
        <v>44878134504</v>
      </c>
      <c r="W147" s="17">
        <v>4140774040</v>
      </c>
      <c r="X147" s="17">
        <v>530796950</v>
      </c>
      <c r="Y147" s="17">
        <v>152061850</v>
      </c>
      <c r="Z147" s="17">
        <v>1538168680</v>
      </c>
      <c r="AA147" s="17">
        <v>15000000</v>
      </c>
      <c r="AB147" s="17">
        <v>1119240000</v>
      </c>
      <c r="AC147" s="17">
        <v>37074600</v>
      </c>
      <c r="AD147" s="17">
        <v>613826150</v>
      </c>
      <c r="AE147" s="17">
        <v>95850600</v>
      </c>
      <c r="AF147" s="17">
        <v>0</v>
      </c>
      <c r="AG147" s="17">
        <f t="shared" si="19"/>
        <v>17081552805</v>
      </c>
      <c r="AH147" s="17">
        <v>57500000</v>
      </c>
      <c r="AI147" s="17">
        <v>870547360</v>
      </c>
      <c r="AJ147" s="17">
        <v>24948950</v>
      </c>
      <c r="AK147" s="17">
        <v>122283000</v>
      </c>
      <c r="AL147" s="17">
        <v>1234046362</v>
      </c>
      <c r="AM147" s="17">
        <v>2377996500</v>
      </c>
      <c r="AN147" s="17">
        <v>83000000</v>
      </c>
      <c r="AO147" s="17">
        <v>133384000</v>
      </c>
      <c r="AP147" s="17">
        <v>1174760000</v>
      </c>
      <c r="AQ147" s="17">
        <v>1684275099</v>
      </c>
      <c r="AR147" s="17">
        <v>1304401000</v>
      </c>
      <c r="AS147" s="17">
        <v>2058000</v>
      </c>
      <c r="AT147" s="17">
        <v>422317950</v>
      </c>
      <c r="AU147" s="17">
        <v>1997472300</v>
      </c>
      <c r="AV147" s="17">
        <v>302025750</v>
      </c>
      <c r="AW147" s="17">
        <v>229948900</v>
      </c>
      <c r="AX147" s="17">
        <v>127500000</v>
      </c>
      <c r="AY147" s="17">
        <v>4476978567</v>
      </c>
      <c r="AZ147" s="17">
        <v>305609067</v>
      </c>
      <c r="BA147" s="17">
        <v>150500000</v>
      </c>
      <c r="BB147" s="17">
        <v>0</v>
      </c>
      <c r="BC147" s="17">
        <v>0</v>
      </c>
      <c r="BD147" s="17">
        <v>8565385980</v>
      </c>
      <c r="BE147" s="17">
        <f t="shared" si="20"/>
        <v>70202480179</v>
      </c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</row>
    <row r="148" spans="1:111" s="7" customFormat="1" ht="11.25">
      <c r="A148" s="10" t="s">
        <v>380</v>
      </c>
      <c r="B148" s="11" t="s">
        <v>381</v>
      </c>
      <c r="C148" s="16">
        <f t="shared" si="14"/>
        <v>98460873407</v>
      </c>
      <c r="D148" s="16">
        <v>3609978587</v>
      </c>
      <c r="E148" s="16">
        <f t="shared" si="15"/>
        <v>12069911530</v>
      </c>
      <c r="F148" s="16">
        <v>4133643950</v>
      </c>
      <c r="G148" s="16">
        <v>7024880760</v>
      </c>
      <c r="H148" s="16">
        <v>332494930</v>
      </c>
      <c r="I148" s="16">
        <v>578891890</v>
      </c>
      <c r="J148" s="16">
        <f t="shared" si="16"/>
        <v>82780983290</v>
      </c>
      <c r="K148" s="16">
        <v>7816749590</v>
      </c>
      <c r="L148" s="16">
        <v>43260970</v>
      </c>
      <c r="M148" s="16">
        <v>57570355000</v>
      </c>
      <c r="N148" s="16">
        <v>16673717360</v>
      </c>
      <c r="O148" s="16">
        <v>676900370</v>
      </c>
      <c r="P148" s="16">
        <f t="shared" si="17"/>
        <v>0</v>
      </c>
      <c r="Q148" s="16">
        <v>0</v>
      </c>
      <c r="R148" s="16">
        <v>0</v>
      </c>
      <c r="S148" s="16">
        <v>10802537600</v>
      </c>
      <c r="T148" s="16">
        <f t="shared" si="18"/>
        <v>71215278679</v>
      </c>
      <c r="U148" s="16">
        <v>0</v>
      </c>
      <c r="V148" s="16">
        <v>56945479340</v>
      </c>
      <c r="W148" s="16">
        <v>6610692849</v>
      </c>
      <c r="X148" s="16">
        <v>547185210</v>
      </c>
      <c r="Y148" s="16">
        <v>218572500</v>
      </c>
      <c r="Z148" s="16">
        <v>4562797460</v>
      </c>
      <c r="AA148" s="16">
        <v>261552900</v>
      </c>
      <c r="AB148" s="16">
        <v>1150505750</v>
      </c>
      <c r="AC148" s="16">
        <v>5700000</v>
      </c>
      <c r="AD148" s="16">
        <v>729254000</v>
      </c>
      <c r="AE148" s="16">
        <v>183538670</v>
      </c>
      <c r="AF148" s="16">
        <v>0</v>
      </c>
      <c r="AG148" s="16">
        <f t="shared" si="19"/>
        <v>22107956385</v>
      </c>
      <c r="AH148" s="16">
        <v>568000000</v>
      </c>
      <c r="AI148" s="16">
        <v>3136336105</v>
      </c>
      <c r="AJ148" s="16">
        <v>258446000</v>
      </c>
      <c r="AK148" s="16">
        <v>258500000</v>
      </c>
      <c r="AL148" s="16">
        <v>1265956500</v>
      </c>
      <c r="AM148" s="16">
        <v>4972246000</v>
      </c>
      <c r="AN148" s="16">
        <v>424661000</v>
      </c>
      <c r="AO148" s="16">
        <v>413870500</v>
      </c>
      <c r="AP148" s="16">
        <v>894218050</v>
      </c>
      <c r="AQ148" s="16">
        <v>484670750</v>
      </c>
      <c r="AR148" s="16">
        <v>2050771500</v>
      </c>
      <c r="AS148" s="16">
        <v>591654000</v>
      </c>
      <c r="AT148" s="16">
        <v>1158592200</v>
      </c>
      <c r="AU148" s="16">
        <v>1924923600</v>
      </c>
      <c r="AV148" s="16">
        <v>145000000</v>
      </c>
      <c r="AW148" s="16">
        <v>252805000</v>
      </c>
      <c r="AX148" s="16">
        <v>88950000</v>
      </c>
      <c r="AY148" s="16">
        <v>2564383180</v>
      </c>
      <c r="AZ148" s="16">
        <v>325972000</v>
      </c>
      <c r="BA148" s="16">
        <v>328000000</v>
      </c>
      <c r="BB148" s="16">
        <v>0</v>
      </c>
      <c r="BC148" s="16">
        <v>0</v>
      </c>
      <c r="BD148" s="16">
        <v>10802537600</v>
      </c>
      <c r="BE148" s="16">
        <f t="shared" si="20"/>
        <v>93323235064</v>
      </c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</row>
    <row r="149" spans="1:111" s="7" customFormat="1" ht="11.25">
      <c r="A149" s="12" t="s">
        <v>382</v>
      </c>
      <c r="B149" s="13" t="s">
        <v>383</v>
      </c>
      <c r="C149" s="17">
        <f t="shared" si="14"/>
        <v>97290456726</v>
      </c>
      <c r="D149" s="17">
        <v>3493262236</v>
      </c>
      <c r="E149" s="17">
        <f t="shared" si="15"/>
        <v>8532369014</v>
      </c>
      <c r="F149" s="17">
        <v>1705105416</v>
      </c>
      <c r="G149" s="17">
        <v>5856124690</v>
      </c>
      <c r="H149" s="17">
        <v>379566852</v>
      </c>
      <c r="I149" s="17">
        <v>591572056</v>
      </c>
      <c r="J149" s="17">
        <f t="shared" si="16"/>
        <v>85264825476</v>
      </c>
      <c r="K149" s="17">
        <v>5965273146</v>
      </c>
      <c r="L149" s="17">
        <v>15410830</v>
      </c>
      <c r="M149" s="17">
        <v>68465384277</v>
      </c>
      <c r="N149" s="17">
        <v>10349236000</v>
      </c>
      <c r="O149" s="17">
        <v>469521223</v>
      </c>
      <c r="P149" s="17">
        <f t="shared" si="17"/>
        <v>0</v>
      </c>
      <c r="Q149" s="17">
        <v>0</v>
      </c>
      <c r="R149" s="17">
        <v>0</v>
      </c>
      <c r="S149" s="17">
        <v>13134680077</v>
      </c>
      <c r="T149" s="17">
        <f t="shared" si="18"/>
        <v>80254715357</v>
      </c>
      <c r="U149" s="17">
        <v>0</v>
      </c>
      <c r="V149" s="17">
        <v>67562968570</v>
      </c>
      <c r="W149" s="17">
        <v>6255057400</v>
      </c>
      <c r="X149" s="17">
        <v>1291056070</v>
      </c>
      <c r="Y149" s="17">
        <v>192547300</v>
      </c>
      <c r="Z149" s="17">
        <v>2871324410</v>
      </c>
      <c r="AA149" s="17">
        <v>256882500</v>
      </c>
      <c r="AB149" s="17">
        <v>1060172107</v>
      </c>
      <c r="AC149" s="17">
        <v>0</v>
      </c>
      <c r="AD149" s="17">
        <v>739709000</v>
      </c>
      <c r="AE149" s="17">
        <v>24998000</v>
      </c>
      <c r="AF149" s="17">
        <v>0</v>
      </c>
      <c r="AG149" s="17">
        <f t="shared" si="19"/>
        <v>14307470185</v>
      </c>
      <c r="AH149" s="17">
        <v>233520000</v>
      </c>
      <c r="AI149" s="17">
        <v>1251575000</v>
      </c>
      <c r="AJ149" s="17">
        <v>95980500</v>
      </c>
      <c r="AK149" s="17">
        <v>271000000</v>
      </c>
      <c r="AL149" s="17">
        <v>658013000</v>
      </c>
      <c r="AM149" s="17">
        <v>3972227050</v>
      </c>
      <c r="AN149" s="17">
        <v>49926600</v>
      </c>
      <c r="AO149" s="17">
        <v>81126000</v>
      </c>
      <c r="AP149" s="17">
        <v>1134998000</v>
      </c>
      <c r="AQ149" s="17">
        <v>1568076500</v>
      </c>
      <c r="AR149" s="17">
        <v>507441250</v>
      </c>
      <c r="AS149" s="17">
        <v>21500000</v>
      </c>
      <c r="AT149" s="17">
        <v>216266000</v>
      </c>
      <c r="AU149" s="17">
        <v>528669125</v>
      </c>
      <c r="AV149" s="17">
        <v>214600000</v>
      </c>
      <c r="AW149" s="17">
        <v>236479750</v>
      </c>
      <c r="AX149" s="17">
        <v>39000000</v>
      </c>
      <c r="AY149" s="17">
        <v>2851989410</v>
      </c>
      <c r="AZ149" s="17">
        <v>228887000</v>
      </c>
      <c r="BA149" s="17">
        <v>146195000</v>
      </c>
      <c r="BB149" s="17">
        <v>0</v>
      </c>
      <c r="BC149" s="17">
        <v>0</v>
      </c>
      <c r="BD149" s="17">
        <v>13134680077</v>
      </c>
      <c r="BE149" s="17">
        <f t="shared" si="20"/>
        <v>94562185542</v>
      </c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</row>
    <row r="150" spans="1:111" s="7" customFormat="1" ht="11.25">
      <c r="A150" s="10" t="s">
        <v>384</v>
      </c>
      <c r="B150" s="11" t="s">
        <v>385</v>
      </c>
      <c r="C150" s="16">
        <f t="shared" si="14"/>
        <v>85563484811</v>
      </c>
      <c r="D150" s="16">
        <v>2647102239</v>
      </c>
      <c r="E150" s="16">
        <f t="shared" si="15"/>
        <v>7443017470</v>
      </c>
      <c r="F150" s="16">
        <v>3672601591</v>
      </c>
      <c r="G150" s="16">
        <v>3238191557</v>
      </c>
      <c r="H150" s="16">
        <v>149008711</v>
      </c>
      <c r="I150" s="16">
        <v>383215611</v>
      </c>
      <c r="J150" s="16">
        <f t="shared" si="16"/>
        <v>75473365102</v>
      </c>
      <c r="K150" s="16">
        <v>6072981037</v>
      </c>
      <c r="L150" s="16">
        <v>61601278</v>
      </c>
      <c r="M150" s="16">
        <v>55926640565</v>
      </c>
      <c r="N150" s="16">
        <v>12964117562</v>
      </c>
      <c r="O150" s="16">
        <v>448024660</v>
      </c>
      <c r="P150" s="16">
        <f t="shared" si="17"/>
        <v>0</v>
      </c>
      <c r="Q150" s="16">
        <v>0</v>
      </c>
      <c r="R150" s="16">
        <v>0</v>
      </c>
      <c r="S150" s="16">
        <v>11411958403.6</v>
      </c>
      <c r="T150" s="16">
        <f t="shared" si="18"/>
        <v>65159826292</v>
      </c>
      <c r="U150" s="16">
        <v>0</v>
      </c>
      <c r="V150" s="16">
        <v>55574929845</v>
      </c>
      <c r="W150" s="16">
        <v>4807096014</v>
      </c>
      <c r="X150" s="16">
        <v>476634851</v>
      </c>
      <c r="Y150" s="16">
        <v>170729500</v>
      </c>
      <c r="Z150" s="16">
        <v>1777530309</v>
      </c>
      <c r="AA150" s="16">
        <v>1117755340</v>
      </c>
      <c r="AB150" s="16">
        <v>798884000</v>
      </c>
      <c r="AC150" s="16">
        <v>22744800</v>
      </c>
      <c r="AD150" s="16">
        <v>217000000</v>
      </c>
      <c r="AE150" s="16">
        <v>196521633</v>
      </c>
      <c r="AF150" s="16">
        <v>0</v>
      </c>
      <c r="AG150" s="16">
        <f t="shared" si="19"/>
        <v>17207635404</v>
      </c>
      <c r="AH150" s="16">
        <v>5000000</v>
      </c>
      <c r="AI150" s="16">
        <v>536464000</v>
      </c>
      <c r="AJ150" s="16">
        <v>36997800</v>
      </c>
      <c r="AK150" s="16">
        <v>0</v>
      </c>
      <c r="AL150" s="16">
        <v>1941578075</v>
      </c>
      <c r="AM150" s="16">
        <v>3932645383</v>
      </c>
      <c r="AN150" s="16">
        <v>0</v>
      </c>
      <c r="AO150" s="16">
        <v>118997300</v>
      </c>
      <c r="AP150" s="16">
        <v>497059620</v>
      </c>
      <c r="AQ150" s="16">
        <v>1205337267</v>
      </c>
      <c r="AR150" s="16">
        <v>1495185000</v>
      </c>
      <c r="AS150" s="16">
        <v>339000000</v>
      </c>
      <c r="AT150" s="16">
        <v>286691000</v>
      </c>
      <c r="AU150" s="16">
        <v>759238310</v>
      </c>
      <c r="AV150" s="16">
        <v>113000000</v>
      </c>
      <c r="AW150" s="16">
        <v>152000000</v>
      </c>
      <c r="AX150" s="16">
        <v>61000000</v>
      </c>
      <c r="AY150" s="16">
        <v>4428421590</v>
      </c>
      <c r="AZ150" s="16">
        <v>642688459</v>
      </c>
      <c r="BA150" s="16">
        <v>194657000</v>
      </c>
      <c r="BB150" s="16">
        <v>461674600</v>
      </c>
      <c r="BC150" s="16">
        <v>0</v>
      </c>
      <c r="BD150" s="16">
        <v>11411958403.6</v>
      </c>
      <c r="BE150" s="16">
        <f t="shared" si="20"/>
        <v>82367461696</v>
      </c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</row>
    <row r="151" spans="1:111" s="7" customFormat="1" ht="11.25">
      <c r="A151" s="12" t="s">
        <v>386</v>
      </c>
      <c r="B151" s="13" t="s">
        <v>387</v>
      </c>
      <c r="C151" s="17">
        <f t="shared" si="14"/>
        <v>118910773675</v>
      </c>
      <c r="D151" s="17">
        <v>2938637044</v>
      </c>
      <c r="E151" s="17">
        <f t="shared" si="15"/>
        <v>10074757140</v>
      </c>
      <c r="F151" s="17">
        <v>2565087458</v>
      </c>
      <c r="G151" s="17">
        <v>6368669950</v>
      </c>
      <c r="H151" s="17">
        <v>14282780</v>
      </c>
      <c r="I151" s="17">
        <v>1126716952</v>
      </c>
      <c r="J151" s="17">
        <f t="shared" si="16"/>
        <v>105897379491</v>
      </c>
      <c r="K151" s="17">
        <v>8659564200</v>
      </c>
      <c r="L151" s="17">
        <v>51810316</v>
      </c>
      <c r="M151" s="17">
        <v>68777488900</v>
      </c>
      <c r="N151" s="17">
        <v>27506963905</v>
      </c>
      <c r="O151" s="17">
        <v>901552170</v>
      </c>
      <c r="P151" s="17">
        <f t="shared" si="17"/>
        <v>0</v>
      </c>
      <c r="Q151" s="17">
        <v>0</v>
      </c>
      <c r="R151" s="17">
        <v>0</v>
      </c>
      <c r="S151" s="17">
        <v>13487062100</v>
      </c>
      <c r="T151" s="17">
        <f t="shared" si="18"/>
        <v>81828449344</v>
      </c>
      <c r="U151" s="17">
        <v>0</v>
      </c>
      <c r="V151" s="17">
        <v>67563293450</v>
      </c>
      <c r="W151" s="17">
        <v>7510084450</v>
      </c>
      <c r="X151" s="17">
        <v>1246162330</v>
      </c>
      <c r="Y151" s="17">
        <v>284967530</v>
      </c>
      <c r="Z151" s="17">
        <v>2506155070</v>
      </c>
      <c r="AA151" s="17">
        <v>630655044</v>
      </c>
      <c r="AB151" s="17">
        <v>1173346870</v>
      </c>
      <c r="AC151" s="17">
        <v>0</v>
      </c>
      <c r="AD151" s="17">
        <v>778919900</v>
      </c>
      <c r="AE151" s="17">
        <v>134864700</v>
      </c>
      <c r="AF151" s="17">
        <v>0</v>
      </c>
      <c r="AG151" s="17">
        <f t="shared" si="19"/>
        <v>31282169579</v>
      </c>
      <c r="AH151" s="17">
        <v>700255000</v>
      </c>
      <c r="AI151" s="17">
        <v>1525248750</v>
      </c>
      <c r="AJ151" s="17">
        <v>167209000</v>
      </c>
      <c r="AK151" s="17">
        <v>204450000</v>
      </c>
      <c r="AL151" s="17">
        <v>1957828170</v>
      </c>
      <c r="AM151" s="17">
        <v>5316190937</v>
      </c>
      <c r="AN151" s="17">
        <v>190000000</v>
      </c>
      <c r="AO151" s="17">
        <v>580511880</v>
      </c>
      <c r="AP151" s="17">
        <v>2548529109</v>
      </c>
      <c r="AQ151" s="17">
        <v>1596086850</v>
      </c>
      <c r="AR151" s="17">
        <v>6820774640</v>
      </c>
      <c r="AS151" s="17">
        <v>29100000</v>
      </c>
      <c r="AT151" s="17">
        <v>5354906700</v>
      </c>
      <c r="AU151" s="17">
        <v>168812000</v>
      </c>
      <c r="AV151" s="17">
        <v>366925000</v>
      </c>
      <c r="AW151" s="17">
        <v>214693000</v>
      </c>
      <c r="AX151" s="17">
        <v>122704500</v>
      </c>
      <c r="AY151" s="17">
        <v>2659819043</v>
      </c>
      <c r="AZ151" s="17">
        <v>485125000</v>
      </c>
      <c r="BA151" s="17">
        <v>273000000</v>
      </c>
      <c r="BB151" s="17">
        <v>0</v>
      </c>
      <c r="BC151" s="17">
        <v>0</v>
      </c>
      <c r="BD151" s="17">
        <v>13487062100</v>
      </c>
      <c r="BE151" s="17">
        <f t="shared" si="20"/>
        <v>113110618923</v>
      </c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</row>
    <row r="152" spans="1:111" s="7" customFormat="1" ht="11.25">
      <c r="A152" s="10" t="s">
        <v>388</v>
      </c>
      <c r="B152" s="11" t="s">
        <v>389</v>
      </c>
      <c r="C152" s="16">
        <f t="shared" si="14"/>
        <v>71684432194</v>
      </c>
      <c r="D152" s="16">
        <v>3162103039</v>
      </c>
      <c r="E152" s="16">
        <f t="shared" si="15"/>
        <v>6180422465</v>
      </c>
      <c r="F152" s="16">
        <v>1463979825</v>
      </c>
      <c r="G152" s="16">
        <v>4293322580</v>
      </c>
      <c r="H152" s="16">
        <v>216589380</v>
      </c>
      <c r="I152" s="16">
        <v>206530680</v>
      </c>
      <c r="J152" s="16">
        <f t="shared" si="16"/>
        <v>62341906690</v>
      </c>
      <c r="K152" s="16">
        <v>5939131000</v>
      </c>
      <c r="L152" s="16">
        <v>38896760</v>
      </c>
      <c r="M152" s="16">
        <v>46968398540</v>
      </c>
      <c r="N152" s="16">
        <v>8523595000</v>
      </c>
      <c r="O152" s="16">
        <v>871885390</v>
      </c>
      <c r="P152" s="16">
        <f t="shared" si="17"/>
        <v>0</v>
      </c>
      <c r="Q152" s="16">
        <v>0</v>
      </c>
      <c r="R152" s="16">
        <v>0</v>
      </c>
      <c r="S152" s="16">
        <v>8676853148</v>
      </c>
      <c r="T152" s="16">
        <f t="shared" si="18"/>
        <v>57076988000</v>
      </c>
      <c r="U152" s="16">
        <v>0</v>
      </c>
      <c r="V152" s="16">
        <v>44933827000</v>
      </c>
      <c r="W152" s="16">
        <v>5850846000</v>
      </c>
      <c r="X152" s="16">
        <v>1071110000</v>
      </c>
      <c r="Y152" s="16">
        <v>85953000</v>
      </c>
      <c r="Z152" s="16">
        <v>2693182000</v>
      </c>
      <c r="AA152" s="16">
        <v>516071000</v>
      </c>
      <c r="AB152" s="16">
        <v>1304957000</v>
      </c>
      <c r="AC152" s="16">
        <v>17715000</v>
      </c>
      <c r="AD152" s="16">
        <v>397571000</v>
      </c>
      <c r="AE152" s="16">
        <v>205756000</v>
      </c>
      <c r="AF152" s="16">
        <v>0</v>
      </c>
      <c r="AG152" s="16">
        <f t="shared" si="19"/>
        <v>10881962180</v>
      </c>
      <c r="AH152" s="16">
        <v>20000000</v>
      </c>
      <c r="AI152" s="16">
        <v>565160000</v>
      </c>
      <c r="AJ152" s="16">
        <v>0</v>
      </c>
      <c r="AK152" s="16">
        <v>9859000</v>
      </c>
      <c r="AL152" s="16">
        <v>190983700</v>
      </c>
      <c r="AM152" s="16">
        <v>297280400</v>
      </c>
      <c r="AN152" s="16">
        <v>13998300</v>
      </c>
      <c r="AO152" s="16">
        <v>135000000</v>
      </c>
      <c r="AP152" s="16">
        <v>395113700</v>
      </c>
      <c r="AQ152" s="16">
        <v>1575282570</v>
      </c>
      <c r="AR152" s="16">
        <v>227237500</v>
      </c>
      <c r="AS152" s="16">
        <v>0</v>
      </c>
      <c r="AT152" s="16">
        <v>150932000</v>
      </c>
      <c r="AU152" s="16">
        <v>659281450</v>
      </c>
      <c r="AV152" s="16">
        <v>135602000</v>
      </c>
      <c r="AW152" s="16">
        <v>209388820</v>
      </c>
      <c r="AX152" s="16">
        <v>48000000</v>
      </c>
      <c r="AY152" s="16">
        <v>5467402040</v>
      </c>
      <c r="AZ152" s="16">
        <v>66000000</v>
      </c>
      <c r="BA152" s="16">
        <v>415935000</v>
      </c>
      <c r="BB152" s="16">
        <v>299505700</v>
      </c>
      <c r="BC152" s="16">
        <v>0</v>
      </c>
      <c r="BD152" s="16">
        <v>8676853148</v>
      </c>
      <c r="BE152" s="16">
        <f t="shared" si="20"/>
        <v>67958950180</v>
      </c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</row>
    <row r="153" spans="1:111" s="7" customFormat="1" ht="11.25">
      <c r="A153" s="12" t="s">
        <v>390</v>
      </c>
      <c r="B153" s="13" t="s">
        <v>391</v>
      </c>
      <c r="C153" s="17">
        <f t="shared" si="14"/>
        <v>121642081726</v>
      </c>
      <c r="D153" s="17">
        <v>3810766220</v>
      </c>
      <c r="E153" s="17">
        <f t="shared" si="15"/>
        <v>10837762818</v>
      </c>
      <c r="F153" s="17">
        <v>1455660938</v>
      </c>
      <c r="G153" s="17">
        <v>7425956047</v>
      </c>
      <c r="H153" s="17">
        <v>400782459</v>
      </c>
      <c r="I153" s="17">
        <v>1555363374</v>
      </c>
      <c r="J153" s="17">
        <f t="shared" si="16"/>
        <v>106993552688</v>
      </c>
      <c r="K153" s="17">
        <v>6412417976</v>
      </c>
      <c r="L153" s="17">
        <v>10192680</v>
      </c>
      <c r="M153" s="17">
        <v>80810088935</v>
      </c>
      <c r="N153" s="17">
        <v>19100992592</v>
      </c>
      <c r="O153" s="17">
        <v>659860505</v>
      </c>
      <c r="P153" s="17">
        <f t="shared" si="17"/>
        <v>0</v>
      </c>
      <c r="Q153" s="17">
        <v>0</v>
      </c>
      <c r="R153" s="17">
        <v>0</v>
      </c>
      <c r="S153" s="17">
        <v>15476364798</v>
      </c>
      <c r="T153" s="17">
        <f t="shared" si="18"/>
        <v>84698265000</v>
      </c>
      <c r="U153" s="17">
        <v>0</v>
      </c>
      <c r="V153" s="17">
        <v>73046660000</v>
      </c>
      <c r="W153" s="17">
        <v>6958479000</v>
      </c>
      <c r="X153" s="17">
        <v>842076000</v>
      </c>
      <c r="Y153" s="17">
        <v>109735000</v>
      </c>
      <c r="Z153" s="17">
        <v>1948823000</v>
      </c>
      <c r="AA153" s="17">
        <v>0</v>
      </c>
      <c r="AB153" s="17">
        <v>1112405000</v>
      </c>
      <c r="AC153" s="17">
        <v>96205000</v>
      </c>
      <c r="AD153" s="17">
        <v>245525000</v>
      </c>
      <c r="AE153" s="17">
        <v>338357000</v>
      </c>
      <c r="AF153" s="17">
        <v>0</v>
      </c>
      <c r="AG153" s="17">
        <f t="shared" si="19"/>
        <v>23235622633</v>
      </c>
      <c r="AH153" s="17">
        <v>97854000</v>
      </c>
      <c r="AI153" s="17">
        <v>813857600</v>
      </c>
      <c r="AJ153" s="17">
        <v>718127220</v>
      </c>
      <c r="AK153" s="17">
        <v>172000000</v>
      </c>
      <c r="AL153" s="17">
        <v>1715634000</v>
      </c>
      <c r="AM153" s="17">
        <v>5276869333</v>
      </c>
      <c r="AN153" s="17">
        <v>9749500</v>
      </c>
      <c r="AO153" s="17">
        <v>193470000</v>
      </c>
      <c r="AP153" s="17">
        <v>2197631015</v>
      </c>
      <c r="AQ153" s="17">
        <v>2573804520</v>
      </c>
      <c r="AR153" s="17">
        <v>3351740889</v>
      </c>
      <c r="AS153" s="17">
        <v>107969685</v>
      </c>
      <c r="AT153" s="17">
        <v>897221250</v>
      </c>
      <c r="AU153" s="17">
        <v>1875841400</v>
      </c>
      <c r="AV153" s="17">
        <v>354500000</v>
      </c>
      <c r="AW153" s="17">
        <v>176168071</v>
      </c>
      <c r="AX153" s="17">
        <v>49279000</v>
      </c>
      <c r="AY153" s="17">
        <v>2217042350</v>
      </c>
      <c r="AZ153" s="17">
        <v>97008300</v>
      </c>
      <c r="BA153" s="17">
        <v>339854500</v>
      </c>
      <c r="BB153" s="17">
        <v>0</v>
      </c>
      <c r="BC153" s="17">
        <v>0</v>
      </c>
      <c r="BD153" s="17">
        <v>15476364798</v>
      </c>
      <c r="BE153" s="17">
        <f t="shared" si="20"/>
        <v>107933887633</v>
      </c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</row>
    <row r="154" spans="1:111" s="7" customFormat="1" ht="11.25">
      <c r="A154" s="10" t="s">
        <v>392</v>
      </c>
      <c r="B154" s="11" t="s">
        <v>393</v>
      </c>
      <c r="C154" s="16">
        <f t="shared" si="14"/>
        <v>80045433369</v>
      </c>
      <c r="D154" s="16">
        <v>2707276080</v>
      </c>
      <c r="E154" s="16">
        <f t="shared" si="15"/>
        <v>5973721389</v>
      </c>
      <c r="F154" s="16">
        <v>1526943900</v>
      </c>
      <c r="G154" s="16">
        <v>3777869239</v>
      </c>
      <c r="H154" s="16">
        <v>408721250</v>
      </c>
      <c r="I154" s="16">
        <v>260187000</v>
      </c>
      <c r="J154" s="16">
        <f t="shared" si="16"/>
        <v>71364435900</v>
      </c>
      <c r="K154" s="16">
        <v>6179302780</v>
      </c>
      <c r="L154" s="16">
        <v>25734570</v>
      </c>
      <c r="M154" s="16">
        <v>49073822350</v>
      </c>
      <c r="N154" s="16">
        <v>14585733330</v>
      </c>
      <c r="O154" s="16">
        <v>1499842870</v>
      </c>
      <c r="P154" s="16">
        <f t="shared" si="17"/>
        <v>0</v>
      </c>
      <c r="Q154" s="16">
        <v>0</v>
      </c>
      <c r="R154" s="16">
        <v>0</v>
      </c>
      <c r="S154" s="16">
        <v>9200688700</v>
      </c>
      <c r="T154" s="16">
        <f t="shared" si="18"/>
        <v>57418830055</v>
      </c>
      <c r="U154" s="16">
        <v>0</v>
      </c>
      <c r="V154" s="16">
        <v>48150953800</v>
      </c>
      <c r="W154" s="16">
        <v>3741962310</v>
      </c>
      <c r="X154" s="16">
        <v>1110184600</v>
      </c>
      <c r="Y154" s="16">
        <v>141434400</v>
      </c>
      <c r="Z154" s="16">
        <v>2408183430</v>
      </c>
      <c r="AA154" s="16">
        <v>383172640</v>
      </c>
      <c r="AB154" s="16">
        <v>940861005</v>
      </c>
      <c r="AC154" s="16">
        <v>0</v>
      </c>
      <c r="AD154" s="16">
        <v>407078170</v>
      </c>
      <c r="AE154" s="16">
        <v>134999700</v>
      </c>
      <c r="AF154" s="16">
        <v>0</v>
      </c>
      <c r="AG154" s="16">
        <f t="shared" si="19"/>
        <v>19071528247</v>
      </c>
      <c r="AH154" s="16">
        <v>449952500</v>
      </c>
      <c r="AI154" s="16">
        <v>898210095</v>
      </c>
      <c r="AJ154" s="16">
        <v>620049000</v>
      </c>
      <c r="AK154" s="16">
        <v>60000000</v>
      </c>
      <c r="AL154" s="16">
        <v>1020700072</v>
      </c>
      <c r="AM154" s="16">
        <v>7445678500</v>
      </c>
      <c r="AN154" s="16">
        <v>135783250</v>
      </c>
      <c r="AO154" s="16">
        <v>444285340</v>
      </c>
      <c r="AP154" s="16">
        <v>664562000</v>
      </c>
      <c r="AQ154" s="16">
        <v>2437462760</v>
      </c>
      <c r="AR154" s="16">
        <v>1632096700</v>
      </c>
      <c r="AS154" s="16">
        <v>3000000</v>
      </c>
      <c r="AT154" s="16">
        <v>304968500</v>
      </c>
      <c r="AU154" s="16">
        <v>1194147640</v>
      </c>
      <c r="AV154" s="16">
        <v>75500000</v>
      </c>
      <c r="AW154" s="16">
        <v>134177250</v>
      </c>
      <c r="AX154" s="16">
        <v>76462000</v>
      </c>
      <c r="AY154" s="16">
        <v>1234811000</v>
      </c>
      <c r="AZ154" s="16">
        <v>147541640</v>
      </c>
      <c r="BA154" s="16">
        <v>92140000</v>
      </c>
      <c r="BB154" s="16">
        <v>0</v>
      </c>
      <c r="BC154" s="16">
        <v>0</v>
      </c>
      <c r="BD154" s="16">
        <v>9200688700</v>
      </c>
      <c r="BE154" s="16">
        <f t="shared" si="20"/>
        <v>76490358302</v>
      </c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</row>
    <row r="155" spans="1:111" s="7" customFormat="1" ht="11.25">
      <c r="A155" s="12" t="s">
        <v>394</v>
      </c>
      <c r="B155" s="13" t="s">
        <v>367</v>
      </c>
      <c r="C155" s="17">
        <f t="shared" si="14"/>
        <v>36982549311</v>
      </c>
      <c r="D155" s="17">
        <v>1322214211</v>
      </c>
      <c r="E155" s="17">
        <f t="shared" si="15"/>
        <v>7960314638</v>
      </c>
      <c r="F155" s="17">
        <v>1301483981</v>
      </c>
      <c r="G155" s="17">
        <v>6288598161</v>
      </c>
      <c r="H155" s="17">
        <v>115443568</v>
      </c>
      <c r="I155" s="17">
        <v>254788928</v>
      </c>
      <c r="J155" s="17">
        <f t="shared" si="16"/>
        <v>27700020462</v>
      </c>
      <c r="K155" s="17">
        <v>3542365170</v>
      </c>
      <c r="L155" s="17">
        <v>40222934</v>
      </c>
      <c r="M155" s="17">
        <v>16639665472</v>
      </c>
      <c r="N155" s="17">
        <v>7391297575</v>
      </c>
      <c r="O155" s="17">
        <v>86469311</v>
      </c>
      <c r="P155" s="17">
        <f t="shared" si="17"/>
        <v>0</v>
      </c>
      <c r="Q155" s="17">
        <v>0</v>
      </c>
      <c r="R155" s="17">
        <v>0</v>
      </c>
      <c r="S155" s="17">
        <v>3042903772</v>
      </c>
      <c r="T155" s="17">
        <f t="shared" si="18"/>
        <v>26094095119</v>
      </c>
      <c r="U155" s="17">
        <v>0</v>
      </c>
      <c r="V155" s="17">
        <v>16175133718</v>
      </c>
      <c r="W155" s="17">
        <v>5030035569</v>
      </c>
      <c r="X155" s="17">
        <v>816223447</v>
      </c>
      <c r="Y155" s="17">
        <v>138851200</v>
      </c>
      <c r="Z155" s="17">
        <v>3460104902</v>
      </c>
      <c r="AA155" s="17">
        <v>73269783</v>
      </c>
      <c r="AB155" s="17">
        <v>89984000</v>
      </c>
      <c r="AC155" s="17">
        <v>10334400</v>
      </c>
      <c r="AD155" s="17">
        <v>115283000</v>
      </c>
      <c r="AE155" s="17">
        <v>184875100</v>
      </c>
      <c r="AF155" s="17">
        <v>0</v>
      </c>
      <c r="AG155" s="17">
        <f t="shared" si="19"/>
        <v>9034367008</v>
      </c>
      <c r="AH155" s="17">
        <v>0</v>
      </c>
      <c r="AI155" s="17">
        <v>181533700</v>
      </c>
      <c r="AJ155" s="17">
        <v>0</v>
      </c>
      <c r="AK155" s="17">
        <v>6000000</v>
      </c>
      <c r="AL155" s="17">
        <v>554922210</v>
      </c>
      <c r="AM155" s="17">
        <v>2058540272</v>
      </c>
      <c r="AN155" s="17">
        <v>0</v>
      </c>
      <c r="AO155" s="17">
        <v>41990000</v>
      </c>
      <c r="AP155" s="17">
        <v>1144641457</v>
      </c>
      <c r="AQ155" s="17">
        <v>301497000</v>
      </c>
      <c r="AR155" s="17">
        <v>1557221117</v>
      </c>
      <c r="AS155" s="17">
        <v>331575000</v>
      </c>
      <c r="AT155" s="17">
        <v>200569602</v>
      </c>
      <c r="AU155" s="17">
        <v>460356528</v>
      </c>
      <c r="AV155" s="17">
        <v>42876000</v>
      </c>
      <c r="AW155" s="17">
        <v>170331000</v>
      </c>
      <c r="AX155" s="17">
        <v>26000000</v>
      </c>
      <c r="AY155" s="17">
        <v>1775018722</v>
      </c>
      <c r="AZ155" s="17">
        <v>56436500</v>
      </c>
      <c r="BA155" s="17">
        <v>124857900</v>
      </c>
      <c r="BB155" s="17">
        <v>0</v>
      </c>
      <c r="BC155" s="17">
        <v>0</v>
      </c>
      <c r="BD155" s="17">
        <v>3042903772</v>
      </c>
      <c r="BE155" s="17">
        <f t="shared" si="20"/>
        <v>35128462127</v>
      </c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</row>
    <row r="156" spans="1:111" s="7" customFormat="1" ht="11.25">
      <c r="A156" s="10" t="s">
        <v>395</v>
      </c>
      <c r="B156" s="11" t="s">
        <v>371</v>
      </c>
      <c r="C156" s="16">
        <f t="shared" si="14"/>
        <v>37371781413</v>
      </c>
      <c r="D156" s="16">
        <v>814500956</v>
      </c>
      <c r="E156" s="16">
        <f t="shared" si="15"/>
        <v>3546930595</v>
      </c>
      <c r="F156" s="16">
        <v>2112081690</v>
      </c>
      <c r="G156" s="16">
        <v>1227693260</v>
      </c>
      <c r="H156" s="16">
        <v>21041350</v>
      </c>
      <c r="I156" s="16">
        <v>186114295</v>
      </c>
      <c r="J156" s="16">
        <f t="shared" si="16"/>
        <v>33010349862</v>
      </c>
      <c r="K156" s="16">
        <v>3554429313</v>
      </c>
      <c r="L156" s="16">
        <v>68287433</v>
      </c>
      <c r="M156" s="16">
        <v>18583042257</v>
      </c>
      <c r="N156" s="16">
        <v>9976968075</v>
      </c>
      <c r="O156" s="16">
        <v>827622784</v>
      </c>
      <c r="P156" s="16">
        <f t="shared" si="17"/>
        <v>0</v>
      </c>
      <c r="Q156" s="16">
        <v>0</v>
      </c>
      <c r="R156" s="16">
        <v>0</v>
      </c>
      <c r="S156" s="16">
        <v>2485011969</v>
      </c>
      <c r="T156" s="16">
        <f t="shared" si="18"/>
        <v>25777849098</v>
      </c>
      <c r="U156" s="16">
        <v>0</v>
      </c>
      <c r="V156" s="16">
        <v>19035284722</v>
      </c>
      <c r="W156" s="16">
        <v>2856870001</v>
      </c>
      <c r="X156" s="16">
        <v>611236975</v>
      </c>
      <c r="Y156" s="16">
        <v>157863250</v>
      </c>
      <c r="Z156" s="16">
        <v>2095608076</v>
      </c>
      <c r="AA156" s="16">
        <v>228681674</v>
      </c>
      <c r="AB156" s="16">
        <v>138102000</v>
      </c>
      <c r="AC156" s="16">
        <v>0</v>
      </c>
      <c r="AD156" s="16">
        <v>348061500</v>
      </c>
      <c r="AE156" s="16">
        <v>306140900</v>
      </c>
      <c r="AF156" s="16">
        <v>0</v>
      </c>
      <c r="AG156" s="16">
        <f t="shared" si="19"/>
        <v>10155561917</v>
      </c>
      <c r="AH156" s="16">
        <v>60000000</v>
      </c>
      <c r="AI156" s="16">
        <v>508303150</v>
      </c>
      <c r="AJ156" s="16">
        <v>0</v>
      </c>
      <c r="AK156" s="16">
        <v>7500000</v>
      </c>
      <c r="AL156" s="16">
        <v>965608104</v>
      </c>
      <c r="AM156" s="16">
        <v>2333837134</v>
      </c>
      <c r="AN156" s="16">
        <v>212963500</v>
      </c>
      <c r="AO156" s="16">
        <v>111088000</v>
      </c>
      <c r="AP156" s="16">
        <v>584627910</v>
      </c>
      <c r="AQ156" s="16">
        <v>162765225</v>
      </c>
      <c r="AR156" s="16">
        <v>1150047322</v>
      </c>
      <c r="AS156" s="16">
        <v>5000000</v>
      </c>
      <c r="AT156" s="16">
        <v>178651000</v>
      </c>
      <c r="AU156" s="16">
        <v>2112676592</v>
      </c>
      <c r="AV156" s="16">
        <v>61000000</v>
      </c>
      <c r="AW156" s="16">
        <v>142614800</v>
      </c>
      <c r="AX156" s="16">
        <v>35000000</v>
      </c>
      <c r="AY156" s="16">
        <v>1160229680</v>
      </c>
      <c r="AZ156" s="16">
        <v>100453500</v>
      </c>
      <c r="BA156" s="16">
        <v>263196000</v>
      </c>
      <c r="BB156" s="16">
        <v>0</v>
      </c>
      <c r="BC156" s="16">
        <v>0</v>
      </c>
      <c r="BD156" s="16">
        <v>2485011969</v>
      </c>
      <c r="BE156" s="16">
        <f t="shared" si="20"/>
        <v>35933411015</v>
      </c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</row>
    <row r="157" spans="1:111" s="7" customFormat="1" ht="11.25">
      <c r="A157" s="12" t="s">
        <v>396</v>
      </c>
      <c r="B157" s="13" t="s">
        <v>397</v>
      </c>
      <c r="C157" s="17">
        <f t="shared" si="14"/>
        <v>34203722770</v>
      </c>
      <c r="D157" s="17">
        <v>4336799658</v>
      </c>
      <c r="E157" s="17">
        <f t="shared" si="15"/>
        <v>5750715793</v>
      </c>
      <c r="F157" s="17">
        <v>1318081979</v>
      </c>
      <c r="G157" s="17">
        <v>3468307328</v>
      </c>
      <c r="H157" s="17">
        <v>188325403</v>
      </c>
      <c r="I157" s="17">
        <v>776001083</v>
      </c>
      <c r="J157" s="17">
        <f t="shared" si="16"/>
        <v>24116207319</v>
      </c>
      <c r="K157" s="17">
        <v>4803485705</v>
      </c>
      <c r="L157" s="17">
        <v>41412010</v>
      </c>
      <c r="M157" s="17">
        <v>16859040894</v>
      </c>
      <c r="N157" s="17">
        <v>2306267000</v>
      </c>
      <c r="O157" s="17">
        <v>106001710</v>
      </c>
      <c r="P157" s="17">
        <f t="shared" si="17"/>
        <v>0</v>
      </c>
      <c r="Q157" s="17">
        <v>0</v>
      </c>
      <c r="R157" s="17">
        <v>0</v>
      </c>
      <c r="S157" s="17">
        <v>3120386106</v>
      </c>
      <c r="T157" s="17">
        <f t="shared" si="18"/>
        <v>23402979643</v>
      </c>
      <c r="U157" s="17">
        <v>0</v>
      </c>
      <c r="V157" s="17">
        <v>16877168674</v>
      </c>
      <c r="W157" s="17">
        <v>3423699439</v>
      </c>
      <c r="X157" s="17">
        <v>595889740</v>
      </c>
      <c r="Y157" s="17">
        <v>71654100</v>
      </c>
      <c r="Z157" s="17">
        <v>1654096990</v>
      </c>
      <c r="AA157" s="17">
        <v>103800000</v>
      </c>
      <c r="AB157" s="17">
        <v>105184700</v>
      </c>
      <c r="AC157" s="17">
        <v>550000</v>
      </c>
      <c r="AD157" s="17">
        <v>395346000</v>
      </c>
      <c r="AE157" s="17">
        <v>175590000</v>
      </c>
      <c r="AF157" s="17">
        <v>0</v>
      </c>
      <c r="AG157" s="17">
        <f t="shared" si="19"/>
        <v>5574528331</v>
      </c>
      <c r="AH157" s="17">
        <v>32960000</v>
      </c>
      <c r="AI157" s="17">
        <v>250311000</v>
      </c>
      <c r="AJ157" s="17">
        <v>0</v>
      </c>
      <c r="AK157" s="17">
        <v>0</v>
      </c>
      <c r="AL157" s="17">
        <v>239482600</v>
      </c>
      <c r="AM157" s="17">
        <v>1843849216</v>
      </c>
      <c r="AN157" s="17">
        <v>102843175</v>
      </c>
      <c r="AO157" s="17">
        <v>102242310</v>
      </c>
      <c r="AP157" s="17">
        <v>488316345</v>
      </c>
      <c r="AQ157" s="17">
        <v>175704715</v>
      </c>
      <c r="AR157" s="17">
        <v>148284820</v>
      </c>
      <c r="AS157" s="17">
        <v>22050000</v>
      </c>
      <c r="AT157" s="17">
        <v>48047750</v>
      </c>
      <c r="AU157" s="17">
        <v>33591450</v>
      </c>
      <c r="AV157" s="17">
        <v>60000000</v>
      </c>
      <c r="AW157" s="17">
        <v>124650000</v>
      </c>
      <c r="AX157" s="17">
        <v>67006200</v>
      </c>
      <c r="AY157" s="17">
        <v>1449579200</v>
      </c>
      <c r="AZ157" s="17">
        <v>175924550</v>
      </c>
      <c r="BA157" s="17">
        <v>209685000</v>
      </c>
      <c r="BB157" s="17">
        <v>0</v>
      </c>
      <c r="BC157" s="17">
        <v>0</v>
      </c>
      <c r="BD157" s="17">
        <v>3120386106</v>
      </c>
      <c r="BE157" s="17">
        <f t="shared" si="20"/>
        <v>28977507974</v>
      </c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</row>
    <row r="158" spans="1:111" s="7" customFormat="1" ht="11.25">
      <c r="A158" s="10" t="s">
        <v>398</v>
      </c>
      <c r="B158" s="11" t="s">
        <v>381</v>
      </c>
      <c r="C158" s="16">
        <f t="shared" si="14"/>
        <v>203031774201</v>
      </c>
      <c r="D158" s="16">
        <v>8589089364</v>
      </c>
      <c r="E158" s="16">
        <f t="shared" si="15"/>
        <v>57185999090</v>
      </c>
      <c r="F158" s="16">
        <v>32040867231</v>
      </c>
      <c r="G158" s="16">
        <v>15501095717</v>
      </c>
      <c r="H158" s="16">
        <v>1996669183</v>
      </c>
      <c r="I158" s="16">
        <v>7647366959</v>
      </c>
      <c r="J158" s="16">
        <f t="shared" si="16"/>
        <v>133284003383</v>
      </c>
      <c r="K158" s="16">
        <v>25927433916</v>
      </c>
      <c r="L158" s="16">
        <v>1820911527</v>
      </c>
      <c r="M158" s="16">
        <v>84466983267</v>
      </c>
      <c r="N158" s="16">
        <v>20582718950</v>
      </c>
      <c r="O158" s="16">
        <v>485955723</v>
      </c>
      <c r="P158" s="16">
        <f t="shared" si="17"/>
        <v>3972682364</v>
      </c>
      <c r="Q158" s="16">
        <v>0</v>
      </c>
      <c r="R158" s="16">
        <v>3972682364</v>
      </c>
      <c r="S158" s="16">
        <v>25733360381</v>
      </c>
      <c r="T158" s="16">
        <f t="shared" si="18"/>
        <v>152607323223</v>
      </c>
      <c r="U158" s="16">
        <v>0</v>
      </c>
      <c r="V158" s="16">
        <v>85229002203</v>
      </c>
      <c r="W158" s="16">
        <v>20448273724</v>
      </c>
      <c r="X158" s="16">
        <v>3230476602</v>
      </c>
      <c r="Y158" s="16">
        <v>546787100</v>
      </c>
      <c r="Z158" s="16">
        <v>24793253229</v>
      </c>
      <c r="AA158" s="16">
        <v>12470038470</v>
      </c>
      <c r="AB158" s="16">
        <v>471078000</v>
      </c>
      <c r="AC158" s="16">
        <v>72547100</v>
      </c>
      <c r="AD158" s="16">
        <v>5238218795</v>
      </c>
      <c r="AE158" s="16">
        <v>107648000</v>
      </c>
      <c r="AF158" s="16">
        <v>0</v>
      </c>
      <c r="AG158" s="16">
        <f t="shared" si="19"/>
        <v>41062940362</v>
      </c>
      <c r="AH158" s="16">
        <v>124000000</v>
      </c>
      <c r="AI158" s="16">
        <v>573400000</v>
      </c>
      <c r="AJ158" s="16">
        <v>0</v>
      </c>
      <c r="AK158" s="16">
        <v>190000000</v>
      </c>
      <c r="AL158" s="16">
        <v>2567692637</v>
      </c>
      <c r="AM158" s="16">
        <v>3752672500</v>
      </c>
      <c r="AN158" s="16">
        <v>988157000</v>
      </c>
      <c r="AO158" s="16">
        <v>239642000</v>
      </c>
      <c r="AP158" s="16">
        <v>2240219229</v>
      </c>
      <c r="AQ158" s="16">
        <v>3210126900</v>
      </c>
      <c r="AR158" s="16">
        <v>3531091500</v>
      </c>
      <c r="AS158" s="16">
        <v>239575300</v>
      </c>
      <c r="AT158" s="16">
        <v>2726359960</v>
      </c>
      <c r="AU158" s="16">
        <v>7352968214</v>
      </c>
      <c r="AV158" s="16">
        <v>535500000</v>
      </c>
      <c r="AW158" s="16">
        <v>1881779800</v>
      </c>
      <c r="AX158" s="16">
        <v>146839000</v>
      </c>
      <c r="AY158" s="16">
        <v>9625706322</v>
      </c>
      <c r="AZ158" s="16">
        <v>565000000</v>
      </c>
      <c r="BA158" s="16">
        <v>572210000</v>
      </c>
      <c r="BB158" s="16">
        <v>0</v>
      </c>
      <c r="BC158" s="16">
        <v>0</v>
      </c>
      <c r="BD158" s="16">
        <v>25733360381</v>
      </c>
      <c r="BE158" s="16">
        <f t="shared" si="20"/>
        <v>193670263585</v>
      </c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</row>
    <row r="159" spans="1:111" s="7" customFormat="1" ht="11.25">
      <c r="A159" s="12" t="s">
        <v>260</v>
      </c>
      <c r="B159" s="13" t="s">
        <v>261</v>
      </c>
      <c r="C159" s="17">
        <f t="shared" si="14"/>
        <v>100973580096</v>
      </c>
      <c r="D159" s="17">
        <v>7985935245</v>
      </c>
      <c r="E159" s="17">
        <f t="shared" si="15"/>
        <v>19887769080</v>
      </c>
      <c r="F159" s="17">
        <v>9154634838</v>
      </c>
      <c r="G159" s="17">
        <v>9557955713</v>
      </c>
      <c r="H159" s="17">
        <v>252772913</v>
      </c>
      <c r="I159" s="17">
        <v>922405616</v>
      </c>
      <c r="J159" s="17">
        <f t="shared" si="16"/>
        <v>59765712771</v>
      </c>
      <c r="K159" s="17">
        <v>8748438562</v>
      </c>
      <c r="L159" s="17">
        <v>388734854</v>
      </c>
      <c r="M159" s="17">
        <v>39125576450</v>
      </c>
      <c r="N159" s="17">
        <v>10341119235</v>
      </c>
      <c r="O159" s="17">
        <v>1161843670</v>
      </c>
      <c r="P159" s="17">
        <f t="shared" si="17"/>
        <v>13334163000</v>
      </c>
      <c r="Q159" s="17">
        <v>0</v>
      </c>
      <c r="R159" s="17">
        <v>13334163000</v>
      </c>
      <c r="S159" s="17">
        <v>7540158930</v>
      </c>
      <c r="T159" s="17">
        <f t="shared" si="18"/>
        <v>59217917667</v>
      </c>
      <c r="U159" s="17">
        <v>0</v>
      </c>
      <c r="V159" s="17">
        <v>37801505923</v>
      </c>
      <c r="W159" s="17">
        <v>7505340851</v>
      </c>
      <c r="X159" s="17">
        <v>1311092212</v>
      </c>
      <c r="Y159" s="17">
        <v>205871050</v>
      </c>
      <c r="Z159" s="17">
        <v>5930767431</v>
      </c>
      <c r="AA159" s="17">
        <v>4462567089</v>
      </c>
      <c r="AB159" s="17">
        <v>432282550</v>
      </c>
      <c r="AC159" s="17">
        <v>43595700</v>
      </c>
      <c r="AD159" s="17">
        <v>924811500</v>
      </c>
      <c r="AE159" s="17">
        <v>600083361</v>
      </c>
      <c r="AF159" s="17">
        <v>0</v>
      </c>
      <c r="AG159" s="17">
        <f t="shared" si="19"/>
        <v>45293213697</v>
      </c>
      <c r="AH159" s="17">
        <v>449830250</v>
      </c>
      <c r="AI159" s="17">
        <v>131255806</v>
      </c>
      <c r="AJ159" s="17">
        <v>0</v>
      </c>
      <c r="AK159" s="17">
        <v>160277250</v>
      </c>
      <c r="AL159" s="17">
        <v>14976153960</v>
      </c>
      <c r="AM159" s="17">
        <v>20624052654</v>
      </c>
      <c r="AN159" s="17">
        <v>0</v>
      </c>
      <c r="AO159" s="17">
        <v>112144250</v>
      </c>
      <c r="AP159" s="17">
        <v>703878724</v>
      </c>
      <c r="AQ159" s="17">
        <v>992653065</v>
      </c>
      <c r="AR159" s="17">
        <v>1620245000</v>
      </c>
      <c r="AS159" s="17">
        <v>5000000</v>
      </c>
      <c r="AT159" s="17">
        <v>214439250</v>
      </c>
      <c r="AU159" s="17">
        <v>3496879069</v>
      </c>
      <c r="AV159" s="17">
        <v>10000000</v>
      </c>
      <c r="AW159" s="17">
        <v>86829500</v>
      </c>
      <c r="AX159" s="17">
        <v>112485619</v>
      </c>
      <c r="AY159" s="17">
        <v>1494589300</v>
      </c>
      <c r="AZ159" s="17">
        <v>102500000</v>
      </c>
      <c r="BA159" s="17">
        <v>0</v>
      </c>
      <c r="BB159" s="17">
        <v>0</v>
      </c>
      <c r="BC159" s="17">
        <v>0</v>
      </c>
      <c r="BD159" s="17">
        <v>7540158930</v>
      </c>
      <c r="BE159" s="17">
        <f t="shared" si="20"/>
        <v>104511131364</v>
      </c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</row>
    <row r="160" spans="1:111" s="7" customFormat="1" ht="11.25">
      <c r="A160" s="10" t="s">
        <v>262</v>
      </c>
      <c r="B160" s="11" t="s">
        <v>387</v>
      </c>
      <c r="C160" s="16">
        <f t="shared" si="14"/>
        <v>46429118343</v>
      </c>
      <c r="D160" s="16">
        <v>2439320280</v>
      </c>
      <c r="E160" s="16">
        <f t="shared" si="15"/>
        <v>8042959556</v>
      </c>
      <c r="F160" s="16">
        <v>2003496429</v>
      </c>
      <c r="G160" s="16">
        <v>5779224725</v>
      </c>
      <c r="H160" s="16">
        <v>95363137</v>
      </c>
      <c r="I160" s="16">
        <v>164875265</v>
      </c>
      <c r="J160" s="16">
        <f t="shared" si="16"/>
        <v>35946838507</v>
      </c>
      <c r="K160" s="16">
        <v>4126201428</v>
      </c>
      <c r="L160" s="16">
        <v>75853287</v>
      </c>
      <c r="M160" s="16">
        <v>20202982922</v>
      </c>
      <c r="N160" s="16">
        <v>11023566303</v>
      </c>
      <c r="O160" s="16">
        <v>518234567</v>
      </c>
      <c r="P160" s="16">
        <f t="shared" si="17"/>
        <v>0</v>
      </c>
      <c r="Q160" s="16">
        <v>0</v>
      </c>
      <c r="R160" s="16">
        <v>0</v>
      </c>
      <c r="S160" s="16">
        <v>3698273372</v>
      </c>
      <c r="T160" s="16">
        <f t="shared" si="18"/>
        <v>32649357479</v>
      </c>
      <c r="U160" s="16">
        <v>0</v>
      </c>
      <c r="V160" s="16">
        <v>20396838097</v>
      </c>
      <c r="W160" s="16">
        <v>5666303843</v>
      </c>
      <c r="X160" s="16">
        <v>1144880676</v>
      </c>
      <c r="Y160" s="16">
        <v>142531500</v>
      </c>
      <c r="Z160" s="16">
        <v>2743929457</v>
      </c>
      <c r="AA160" s="16">
        <v>1086530000</v>
      </c>
      <c r="AB160" s="16">
        <v>117148450</v>
      </c>
      <c r="AC160" s="16">
        <v>28426200</v>
      </c>
      <c r="AD160" s="16">
        <v>584287113</v>
      </c>
      <c r="AE160" s="16">
        <v>738482143</v>
      </c>
      <c r="AF160" s="16">
        <v>0</v>
      </c>
      <c r="AG160" s="16">
        <f t="shared" si="19"/>
        <v>12025699324</v>
      </c>
      <c r="AH160" s="16">
        <v>396430000</v>
      </c>
      <c r="AI160" s="16">
        <v>160405850</v>
      </c>
      <c r="AJ160" s="16">
        <v>0</v>
      </c>
      <c r="AK160" s="16">
        <v>15000000</v>
      </c>
      <c r="AL160" s="16">
        <v>339309250</v>
      </c>
      <c r="AM160" s="16">
        <v>1757847716</v>
      </c>
      <c r="AN160" s="16">
        <v>113740000</v>
      </c>
      <c r="AO160" s="16">
        <v>90106000</v>
      </c>
      <c r="AP160" s="16">
        <v>156406000</v>
      </c>
      <c r="AQ160" s="16">
        <v>336364900</v>
      </c>
      <c r="AR160" s="16">
        <v>2103607811</v>
      </c>
      <c r="AS160" s="16">
        <v>37000000</v>
      </c>
      <c r="AT160" s="16">
        <v>186727000</v>
      </c>
      <c r="AU160" s="16">
        <v>4061117842</v>
      </c>
      <c r="AV160" s="16">
        <v>64216000</v>
      </c>
      <c r="AW160" s="16">
        <v>69208700</v>
      </c>
      <c r="AX160" s="16">
        <v>59835000</v>
      </c>
      <c r="AY160" s="16">
        <v>1501752085</v>
      </c>
      <c r="AZ160" s="16">
        <v>183413000</v>
      </c>
      <c r="BA160" s="16">
        <v>93829000</v>
      </c>
      <c r="BB160" s="16">
        <v>299383170</v>
      </c>
      <c r="BC160" s="16">
        <v>0</v>
      </c>
      <c r="BD160" s="16">
        <v>3698273372</v>
      </c>
      <c r="BE160" s="16">
        <f t="shared" si="20"/>
        <v>44675056803</v>
      </c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</row>
    <row r="161" spans="1:111" s="7" customFormat="1" ht="11.25">
      <c r="A161" s="8" t="s">
        <v>263</v>
      </c>
      <c r="B161" s="9" t="s">
        <v>264</v>
      </c>
      <c r="C161" s="15">
        <f t="shared" si="14"/>
        <v>180971502267</v>
      </c>
      <c r="D161" s="15">
        <v>8966801958</v>
      </c>
      <c r="E161" s="15">
        <f t="shared" si="15"/>
        <v>57877499767</v>
      </c>
      <c r="F161" s="15">
        <v>49468950738</v>
      </c>
      <c r="G161" s="15">
        <v>2419490586</v>
      </c>
      <c r="H161" s="15">
        <v>4845606036</v>
      </c>
      <c r="I161" s="15">
        <v>1143452407</v>
      </c>
      <c r="J161" s="15">
        <f t="shared" si="16"/>
        <v>114127200542</v>
      </c>
      <c r="K161" s="15">
        <v>6111520919</v>
      </c>
      <c r="L161" s="15">
        <v>3508820806</v>
      </c>
      <c r="M161" s="15">
        <v>62960858817</v>
      </c>
      <c r="N161" s="15">
        <v>41546000000</v>
      </c>
      <c r="O161" s="15">
        <v>0</v>
      </c>
      <c r="P161" s="15">
        <f t="shared" si="17"/>
        <v>0</v>
      </c>
      <c r="Q161" s="15">
        <v>0</v>
      </c>
      <c r="R161" s="15">
        <v>0</v>
      </c>
      <c r="S161" s="15">
        <v>11728433148</v>
      </c>
      <c r="T161" s="15">
        <f t="shared" si="18"/>
        <v>106793791655</v>
      </c>
      <c r="U161" s="15">
        <v>0</v>
      </c>
      <c r="V161" s="15">
        <v>58962926464</v>
      </c>
      <c r="W161" s="15">
        <v>23500843029</v>
      </c>
      <c r="X161" s="15">
        <v>2659543806</v>
      </c>
      <c r="Y161" s="15">
        <v>1422400582</v>
      </c>
      <c r="Z161" s="15">
        <v>14215088487</v>
      </c>
      <c r="AA161" s="15">
        <v>244028400</v>
      </c>
      <c r="AB161" s="15">
        <v>2992799480</v>
      </c>
      <c r="AC161" s="15">
        <v>0</v>
      </c>
      <c r="AD161" s="15">
        <v>2147652320</v>
      </c>
      <c r="AE161" s="15">
        <v>648509087</v>
      </c>
      <c r="AF161" s="15">
        <v>0</v>
      </c>
      <c r="AG161" s="15">
        <f t="shared" si="19"/>
        <v>53014934124</v>
      </c>
      <c r="AH161" s="15">
        <v>730656740</v>
      </c>
      <c r="AI161" s="15">
        <v>2972318121</v>
      </c>
      <c r="AJ161" s="15">
        <v>4007989826</v>
      </c>
      <c r="AK161" s="15">
        <v>913516700</v>
      </c>
      <c r="AL161" s="15">
        <v>3935994070</v>
      </c>
      <c r="AM161" s="15">
        <v>6922610931</v>
      </c>
      <c r="AN161" s="15">
        <v>327993615</v>
      </c>
      <c r="AO161" s="15">
        <v>1440682733</v>
      </c>
      <c r="AP161" s="15">
        <v>2506817751</v>
      </c>
      <c r="AQ161" s="15">
        <v>1700323065</v>
      </c>
      <c r="AR161" s="15">
        <v>7265534740</v>
      </c>
      <c r="AS161" s="15">
        <v>103453200</v>
      </c>
      <c r="AT161" s="15">
        <v>4798812398</v>
      </c>
      <c r="AU161" s="15">
        <v>2190437659</v>
      </c>
      <c r="AV161" s="15">
        <v>952462875</v>
      </c>
      <c r="AW161" s="15">
        <v>419149900</v>
      </c>
      <c r="AX161" s="15">
        <v>256680695</v>
      </c>
      <c r="AY161" s="15">
        <v>9724064360</v>
      </c>
      <c r="AZ161" s="15">
        <v>1052480195</v>
      </c>
      <c r="BA161" s="15">
        <v>700963750</v>
      </c>
      <c r="BB161" s="15">
        <v>91990800</v>
      </c>
      <c r="BC161" s="15">
        <v>0</v>
      </c>
      <c r="BD161" s="15">
        <v>11722516906</v>
      </c>
      <c r="BE161" s="15">
        <f t="shared" si="20"/>
        <v>159808725779</v>
      </c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</row>
    <row r="162" spans="1:111" s="7" customFormat="1" ht="11.25">
      <c r="A162" s="10" t="s">
        <v>265</v>
      </c>
      <c r="B162" s="11" t="s">
        <v>266</v>
      </c>
      <c r="C162" s="16">
        <f t="shared" si="14"/>
        <v>94414658252</v>
      </c>
      <c r="D162" s="16">
        <v>2588570520</v>
      </c>
      <c r="E162" s="16">
        <f t="shared" si="15"/>
        <v>8011806865</v>
      </c>
      <c r="F162" s="16">
        <v>1839648695</v>
      </c>
      <c r="G162" s="16">
        <v>4910777928</v>
      </c>
      <c r="H162" s="16">
        <v>584786870</v>
      </c>
      <c r="I162" s="16">
        <v>676593372</v>
      </c>
      <c r="J162" s="16">
        <f t="shared" si="16"/>
        <v>83814280867</v>
      </c>
      <c r="K162" s="16">
        <v>6493123619</v>
      </c>
      <c r="L162" s="16">
        <v>79337909</v>
      </c>
      <c r="M162" s="16">
        <v>59912342080</v>
      </c>
      <c r="N162" s="16">
        <v>17329477259</v>
      </c>
      <c r="O162" s="16">
        <v>0</v>
      </c>
      <c r="P162" s="16">
        <f t="shared" si="17"/>
        <v>0</v>
      </c>
      <c r="Q162" s="16">
        <v>0</v>
      </c>
      <c r="R162" s="16">
        <v>0</v>
      </c>
      <c r="S162" s="16">
        <v>10655045327</v>
      </c>
      <c r="T162" s="16">
        <f t="shared" si="18"/>
        <v>69582301338</v>
      </c>
      <c r="U162" s="16">
        <v>0</v>
      </c>
      <c r="V162" s="16">
        <v>60328013650</v>
      </c>
      <c r="W162" s="16">
        <v>3436811652</v>
      </c>
      <c r="X162" s="16">
        <v>444376775</v>
      </c>
      <c r="Y162" s="16">
        <v>89586900</v>
      </c>
      <c r="Z162" s="16">
        <v>2451957026</v>
      </c>
      <c r="AA162" s="16">
        <v>1750716803</v>
      </c>
      <c r="AB162" s="16">
        <v>717211595</v>
      </c>
      <c r="AC162" s="16">
        <v>0</v>
      </c>
      <c r="AD162" s="16">
        <v>273626937</v>
      </c>
      <c r="AE162" s="16">
        <v>90000000</v>
      </c>
      <c r="AF162" s="16">
        <v>0</v>
      </c>
      <c r="AG162" s="16">
        <f t="shared" si="19"/>
        <v>20487735156</v>
      </c>
      <c r="AH162" s="16">
        <v>396473150</v>
      </c>
      <c r="AI162" s="16">
        <v>1085495050</v>
      </c>
      <c r="AJ162" s="16">
        <v>22000000</v>
      </c>
      <c r="AK162" s="16">
        <v>25650000</v>
      </c>
      <c r="AL162" s="16">
        <v>1853551302</v>
      </c>
      <c r="AM162" s="16">
        <v>6544360539</v>
      </c>
      <c r="AN162" s="16">
        <v>10000000</v>
      </c>
      <c r="AO162" s="16">
        <v>146421000</v>
      </c>
      <c r="AP162" s="16">
        <v>822486050</v>
      </c>
      <c r="AQ162" s="16">
        <v>1287824975</v>
      </c>
      <c r="AR162" s="16">
        <v>1491364270</v>
      </c>
      <c r="AS162" s="16">
        <v>18000000</v>
      </c>
      <c r="AT162" s="16">
        <v>2400333850</v>
      </c>
      <c r="AU162" s="16">
        <v>2238489520</v>
      </c>
      <c r="AV162" s="16">
        <v>48500000</v>
      </c>
      <c r="AW162" s="16">
        <v>54770000</v>
      </c>
      <c r="AX162" s="16">
        <v>39225150</v>
      </c>
      <c r="AY162" s="16">
        <v>1654077700</v>
      </c>
      <c r="AZ162" s="16">
        <v>169165600</v>
      </c>
      <c r="BA162" s="16">
        <v>179547000</v>
      </c>
      <c r="BB162" s="16">
        <v>0</v>
      </c>
      <c r="BC162" s="16">
        <v>0</v>
      </c>
      <c r="BD162" s="16">
        <v>10655045327</v>
      </c>
      <c r="BE162" s="16">
        <f t="shared" si="20"/>
        <v>90070036494</v>
      </c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</row>
    <row r="163" spans="1:111" s="7" customFormat="1" ht="11.25">
      <c r="A163" s="12" t="s">
        <v>267</v>
      </c>
      <c r="B163" s="13" t="s">
        <v>268</v>
      </c>
      <c r="C163" s="17">
        <f t="shared" si="14"/>
        <v>86717911341</v>
      </c>
      <c r="D163" s="17">
        <v>2884568905</v>
      </c>
      <c r="E163" s="17">
        <f t="shared" si="15"/>
        <v>5409513656</v>
      </c>
      <c r="F163" s="17">
        <v>982690105</v>
      </c>
      <c r="G163" s="17">
        <v>3571247169</v>
      </c>
      <c r="H163" s="17">
        <v>256974541</v>
      </c>
      <c r="I163" s="17">
        <v>598601841</v>
      </c>
      <c r="J163" s="17">
        <f t="shared" si="16"/>
        <v>78423828780</v>
      </c>
      <c r="K163" s="17">
        <v>5135177977</v>
      </c>
      <c r="L163" s="17">
        <v>885133399</v>
      </c>
      <c r="M163" s="17">
        <v>52582899733</v>
      </c>
      <c r="N163" s="17">
        <v>19820617671</v>
      </c>
      <c r="O163" s="17">
        <v>0</v>
      </c>
      <c r="P163" s="17">
        <f t="shared" si="17"/>
        <v>0</v>
      </c>
      <c r="Q163" s="17">
        <v>0</v>
      </c>
      <c r="R163" s="17">
        <v>0</v>
      </c>
      <c r="S163" s="17">
        <v>9407897908</v>
      </c>
      <c r="T163" s="17">
        <f t="shared" si="18"/>
        <v>60518872024</v>
      </c>
      <c r="U163" s="17">
        <v>0</v>
      </c>
      <c r="V163" s="17">
        <v>44547650311</v>
      </c>
      <c r="W163" s="17">
        <v>4543775499</v>
      </c>
      <c r="X163" s="17">
        <v>730565256</v>
      </c>
      <c r="Y163" s="17">
        <v>108747000</v>
      </c>
      <c r="Z163" s="17">
        <v>8845868583</v>
      </c>
      <c r="AA163" s="17">
        <v>123907935</v>
      </c>
      <c r="AB163" s="17">
        <v>1341119320</v>
      </c>
      <c r="AC163" s="17">
        <v>0</v>
      </c>
      <c r="AD163" s="17">
        <v>277238120</v>
      </c>
      <c r="AE163" s="17">
        <v>0</v>
      </c>
      <c r="AF163" s="17">
        <v>0</v>
      </c>
      <c r="AG163" s="17">
        <f t="shared" si="19"/>
        <v>22805108482</v>
      </c>
      <c r="AH163" s="17">
        <v>397242850</v>
      </c>
      <c r="AI163" s="17">
        <v>888766150</v>
      </c>
      <c r="AJ163" s="17">
        <v>41253200</v>
      </c>
      <c r="AK163" s="17">
        <v>22240000</v>
      </c>
      <c r="AL163" s="17">
        <v>1289330540</v>
      </c>
      <c r="AM163" s="17">
        <v>7031697524</v>
      </c>
      <c r="AN163" s="17">
        <v>79500000</v>
      </c>
      <c r="AO163" s="17">
        <v>88725750</v>
      </c>
      <c r="AP163" s="17">
        <v>690956525</v>
      </c>
      <c r="AQ163" s="17">
        <v>2185330095</v>
      </c>
      <c r="AR163" s="17">
        <v>5049510838</v>
      </c>
      <c r="AS163" s="17">
        <v>52426350</v>
      </c>
      <c r="AT163" s="17">
        <v>581685225</v>
      </c>
      <c r="AU163" s="17">
        <v>2100839800</v>
      </c>
      <c r="AV163" s="17">
        <v>70000000</v>
      </c>
      <c r="AW163" s="17">
        <v>133022375</v>
      </c>
      <c r="AX163" s="17">
        <v>37142000</v>
      </c>
      <c r="AY163" s="17">
        <v>1893610510</v>
      </c>
      <c r="AZ163" s="17">
        <v>119503750</v>
      </c>
      <c r="BA163" s="17">
        <v>52325000</v>
      </c>
      <c r="BB163" s="17">
        <v>0</v>
      </c>
      <c r="BC163" s="17">
        <v>0</v>
      </c>
      <c r="BD163" s="17">
        <v>9407897908</v>
      </c>
      <c r="BE163" s="17">
        <f t="shared" si="20"/>
        <v>83323980506</v>
      </c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</row>
    <row r="164" spans="1:111" s="7" customFormat="1" ht="11.25">
      <c r="A164" s="10" t="s">
        <v>269</v>
      </c>
      <c r="B164" s="11" t="s">
        <v>270</v>
      </c>
      <c r="C164" s="16">
        <f t="shared" si="14"/>
        <v>72512433330</v>
      </c>
      <c r="D164" s="16">
        <v>2852853929</v>
      </c>
      <c r="E164" s="16">
        <f t="shared" si="15"/>
        <v>5961602811</v>
      </c>
      <c r="F164" s="16">
        <v>618088506</v>
      </c>
      <c r="G164" s="16">
        <v>4429151551</v>
      </c>
      <c r="H164" s="16">
        <v>357202143</v>
      </c>
      <c r="I164" s="16">
        <v>557160611</v>
      </c>
      <c r="J164" s="16">
        <f t="shared" si="16"/>
        <v>63297886590</v>
      </c>
      <c r="K164" s="16">
        <v>4675655045</v>
      </c>
      <c r="L164" s="16">
        <v>137698633</v>
      </c>
      <c r="M164" s="16">
        <v>44815441277</v>
      </c>
      <c r="N164" s="16">
        <v>13669091635</v>
      </c>
      <c r="O164" s="16">
        <v>0</v>
      </c>
      <c r="P164" s="16">
        <f t="shared" si="17"/>
        <v>400090000</v>
      </c>
      <c r="Q164" s="16">
        <v>0</v>
      </c>
      <c r="R164" s="16">
        <v>400090000</v>
      </c>
      <c r="S164" s="16">
        <v>7941338458</v>
      </c>
      <c r="T164" s="16">
        <f t="shared" si="18"/>
        <v>53089451914</v>
      </c>
      <c r="U164" s="16">
        <v>0</v>
      </c>
      <c r="V164" s="16">
        <v>42851915069</v>
      </c>
      <c r="W164" s="16">
        <v>6383140586</v>
      </c>
      <c r="X164" s="16">
        <v>558768910</v>
      </c>
      <c r="Y164" s="16">
        <v>165690450</v>
      </c>
      <c r="Z164" s="16">
        <v>1300211190</v>
      </c>
      <c r="AA164" s="16">
        <v>163581679</v>
      </c>
      <c r="AB164" s="16">
        <v>786760656</v>
      </c>
      <c r="AC164" s="16">
        <v>0</v>
      </c>
      <c r="AD164" s="16">
        <v>756346224</v>
      </c>
      <c r="AE164" s="16">
        <v>123037150</v>
      </c>
      <c r="AF164" s="16">
        <v>0</v>
      </c>
      <c r="AG164" s="16">
        <f t="shared" si="19"/>
        <v>15338024677</v>
      </c>
      <c r="AH164" s="16">
        <v>440654875</v>
      </c>
      <c r="AI164" s="16">
        <v>2269238230</v>
      </c>
      <c r="AJ164" s="16">
        <v>23982250</v>
      </c>
      <c r="AK164" s="16">
        <v>1250000000</v>
      </c>
      <c r="AL164" s="16">
        <v>1429593213</v>
      </c>
      <c r="AM164" s="16">
        <v>3065681021</v>
      </c>
      <c r="AN164" s="16">
        <v>0</v>
      </c>
      <c r="AO164" s="16">
        <v>69441000</v>
      </c>
      <c r="AP164" s="16">
        <v>175696275</v>
      </c>
      <c r="AQ164" s="16">
        <v>500142530</v>
      </c>
      <c r="AR164" s="16">
        <v>1167222000</v>
      </c>
      <c r="AS164" s="16">
        <v>4725000</v>
      </c>
      <c r="AT164" s="16">
        <v>1268812650</v>
      </c>
      <c r="AU164" s="16">
        <v>2257501207</v>
      </c>
      <c r="AV164" s="16">
        <v>25000000</v>
      </c>
      <c r="AW164" s="16">
        <v>41407075</v>
      </c>
      <c r="AX164" s="16">
        <v>20500000</v>
      </c>
      <c r="AY164" s="16">
        <v>991372251</v>
      </c>
      <c r="AZ164" s="16">
        <v>76227100</v>
      </c>
      <c r="BA164" s="16">
        <v>141468000</v>
      </c>
      <c r="BB164" s="16">
        <v>119360000</v>
      </c>
      <c r="BC164" s="16">
        <v>0</v>
      </c>
      <c r="BD164" s="16">
        <v>7941338458</v>
      </c>
      <c r="BE164" s="16">
        <f t="shared" si="20"/>
        <v>68427476591</v>
      </c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</row>
    <row r="165" spans="1:111" s="7" customFormat="1" ht="11.25">
      <c r="A165" s="12" t="s">
        <v>271</v>
      </c>
      <c r="B165" s="13" t="s">
        <v>272</v>
      </c>
      <c r="C165" s="17">
        <f t="shared" si="14"/>
        <v>126237003147</v>
      </c>
      <c r="D165" s="17">
        <v>4363614886</v>
      </c>
      <c r="E165" s="17">
        <f t="shared" si="15"/>
        <v>17125444772</v>
      </c>
      <c r="F165" s="17">
        <v>9185908779</v>
      </c>
      <c r="G165" s="17">
        <v>5551344263</v>
      </c>
      <c r="H165" s="17">
        <v>728790632</v>
      </c>
      <c r="I165" s="17">
        <v>1659401098</v>
      </c>
      <c r="J165" s="17">
        <f t="shared" si="16"/>
        <v>104747943489</v>
      </c>
      <c r="K165" s="17">
        <v>10031830870</v>
      </c>
      <c r="L165" s="17">
        <v>318855188</v>
      </c>
      <c r="M165" s="17">
        <v>78219325376</v>
      </c>
      <c r="N165" s="17">
        <v>16177932055</v>
      </c>
      <c r="O165" s="17">
        <v>0</v>
      </c>
      <c r="P165" s="17">
        <f t="shared" si="17"/>
        <v>0</v>
      </c>
      <c r="Q165" s="17">
        <v>0</v>
      </c>
      <c r="R165" s="17">
        <v>0</v>
      </c>
      <c r="S165" s="17">
        <v>17120356277</v>
      </c>
      <c r="T165" s="17">
        <f t="shared" si="18"/>
        <v>93351031237</v>
      </c>
      <c r="U165" s="17">
        <v>0</v>
      </c>
      <c r="V165" s="17">
        <v>75603801331</v>
      </c>
      <c r="W165" s="17">
        <v>10193912431</v>
      </c>
      <c r="X165" s="17">
        <v>976682430</v>
      </c>
      <c r="Y165" s="17">
        <v>266093100</v>
      </c>
      <c r="Z165" s="17">
        <v>3658374553</v>
      </c>
      <c r="AA165" s="17">
        <v>440356250</v>
      </c>
      <c r="AB165" s="17">
        <v>984328675</v>
      </c>
      <c r="AC165" s="17">
        <v>0</v>
      </c>
      <c r="AD165" s="17">
        <v>1094259000</v>
      </c>
      <c r="AE165" s="17">
        <v>133223467</v>
      </c>
      <c r="AF165" s="17">
        <v>0</v>
      </c>
      <c r="AG165" s="17">
        <f t="shared" si="19"/>
        <v>27001260403</v>
      </c>
      <c r="AH165" s="17">
        <v>745579372</v>
      </c>
      <c r="AI165" s="17">
        <v>2238073760</v>
      </c>
      <c r="AJ165" s="17">
        <v>599526675</v>
      </c>
      <c r="AK165" s="17">
        <v>144500000</v>
      </c>
      <c r="AL165" s="17">
        <v>3218974138</v>
      </c>
      <c r="AM165" s="17">
        <v>4249747573</v>
      </c>
      <c r="AN165" s="17">
        <v>164675500</v>
      </c>
      <c r="AO165" s="17">
        <v>327293500</v>
      </c>
      <c r="AP165" s="17">
        <v>1373266199</v>
      </c>
      <c r="AQ165" s="17">
        <v>1374160150</v>
      </c>
      <c r="AR165" s="17">
        <v>1758529061</v>
      </c>
      <c r="AS165" s="17">
        <v>148933500</v>
      </c>
      <c r="AT165" s="17">
        <v>615491410</v>
      </c>
      <c r="AU165" s="17">
        <v>2109020742</v>
      </c>
      <c r="AV165" s="17">
        <v>204855000</v>
      </c>
      <c r="AW165" s="17">
        <v>159178700</v>
      </c>
      <c r="AX165" s="17">
        <v>118848975</v>
      </c>
      <c r="AY165" s="17">
        <v>6622988648</v>
      </c>
      <c r="AZ165" s="17">
        <v>454603500</v>
      </c>
      <c r="BA165" s="17">
        <v>139364000</v>
      </c>
      <c r="BB165" s="17">
        <v>233650000</v>
      </c>
      <c r="BC165" s="17">
        <v>0</v>
      </c>
      <c r="BD165" s="17">
        <v>17120356277</v>
      </c>
      <c r="BE165" s="17">
        <f t="shared" si="20"/>
        <v>120352291640</v>
      </c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</row>
    <row r="166" spans="1:111" s="7" customFormat="1" ht="11.25">
      <c r="A166" s="10" t="s">
        <v>273</v>
      </c>
      <c r="B166" s="11" t="s">
        <v>274</v>
      </c>
      <c r="C166" s="16">
        <f t="shared" si="14"/>
        <v>97505252905</v>
      </c>
      <c r="D166" s="16">
        <v>7043393541</v>
      </c>
      <c r="E166" s="16">
        <f t="shared" si="15"/>
        <v>24790128181</v>
      </c>
      <c r="F166" s="16">
        <v>13688831229</v>
      </c>
      <c r="G166" s="16">
        <v>7978502606</v>
      </c>
      <c r="H166" s="16">
        <v>1116628133</v>
      </c>
      <c r="I166" s="16">
        <v>2006166213</v>
      </c>
      <c r="J166" s="16">
        <f t="shared" si="16"/>
        <v>65671731183</v>
      </c>
      <c r="K166" s="16">
        <v>10071025234</v>
      </c>
      <c r="L166" s="16">
        <v>503473313</v>
      </c>
      <c r="M166" s="16">
        <v>38655211986</v>
      </c>
      <c r="N166" s="16">
        <v>16442020650</v>
      </c>
      <c r="O166" s="16">
        <v>0</v>
      </c>
      <c r="P166" s="16">
        <f t="shared" si="17"/>
        <v>0</v>
      </c>
      <c r="Q166" s="16">
        <v>0</v>
      </c>
      <c r="R166" s="16">
        <v>0</v>
      </c>
      <c r="S166" s="16">
        <v>7821367585</v>
      </c>
      <c r="T166" s="16">
        <f t="shared" si="18"/>
        <v>62364103627</v>
      </c>
      <c r="U166" s="16">
        <v>0</v>
      </c>
      <c r="V166" s="16">
        <v>38328851589</v>
      </c>
      <c r="W166" s="16">
        <v>10976764521</v>
      </c>
      <c r="X166" s="16">
        <v>3532998612</v>
      </c>
      <c r="Y166" s="16">
        <v>191731900</v>
      </c>
      <c r="Z166" s="16">
        <v>4916529664</v>
      </c>
      <c r="AA166" s="16">
        <v>2361657700</v>
      </c>
      <c r="AB166" s="16">
        <v>659162954</v>
      </c>
      <c r="AC166" s="16">
        <v>0</v>
      </c>
      <c r="AD166" s="16">
        <v>1181200900</v>
      </c>
      <c r="AE166" s="16">
        <v>215205787</v>
      </c>
      <c r="AF166" s="16">
        <v>0</v>
      </c>
      <c r="AG166" s="16">
        <f t="shared" si="19"/>
        <v>23202175711</v>
      </c>
      <c r="AH166" s="16">
        <v>472230350</v>
      </c>
      <c r="AI166" s="16">
        <v>348233075</v>
      </c>
      <c r="AJ166" s="16">
        <v>0</v>
      </c>
      <c r="AK166" s="16">
        <v>267199000</v>
      </c>
      <c r="AL166" s="16">
        <v>2268163531</v>
      </c>
      <c r="AM166" s="16">
        <v>2264410560</v>
      </c>
      <c r="AN166" s="16">
        <v>0</v>
      </c>
      <c r="AO166" s="16">
        <v>53096780</v>
      </c>
      <c r="AP166" s="16">
        <v>4993604290</v>
      </c>
      <c r="AQ166" s="16">
        <v>409362100</v>
      </c>
      <c r="AR166" s="16">
        <v>2692947527</v>
      </c>
      <c r="AS166" s="16">
        <v>603605000</v>
      </c>
      <c r="AT166" s="16">
        <v>1443802664</v>
      </c>
      <c r="AU166" s="16">
        <v>2794601553</v>
      </c>
      <c r="AV166" s="16">
        <v>203347000</v>
      </c>
      <c r="AW166" s="16">
        <v>86836700</v>
      </c>
      <c r="AX166" s="16">
        <v>94681525</v>
      </c>
      <c r="AY166" s="16">
        <v>3465918201</v>
      </c>
      <c r="AZ166" s="16">
        <v>136170305</v>
      </c>
      <c r="BA166" s="16">
        <v>603965550</v>
      </c>
      <c r="BB166" s="16">
        <v>0</v>
      </c>
      <c r="BC166" s="16">
        <v>0</v>
      </c>
      <c r="BD166" s="16">
        <v>7821367585</v>
      </c>
      <c r="BE166" s="16">
        <f t="shared" si="20"/>
        <v>85566279338</v>
      </c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</row>
    <row r="167" spans="1:111" s="7" customFormat="1" ht="11.25">
      <c r="A167" s="8" t="s">
        <v>275</v>
      </c>
      <c r="B167" s="9" t="s">
        <v>276</v>
      </c>
      <c r="C167" s="15">
        <f t="shared" si="14"/>
        <v>971913804872.7001</v>
      </c>
      <c r="D167" s="15">
        <v>79019863116.26</v>
      </c>
      <c r="E167" s="15">
        <f t="shared" si="15"/>
        <v>539966847855.70996</v>
      </c>
      <c r="F167" s="15">
        <v>465908429794.8</v>
      </c>
      <c r="G167" s="15">
        <v>25925137540</v>
      </c>
      <c r="H167" s="15">
        <v>2727680283.19</v>
      </c>
      <c r="I167" s="15">
        <v>45405600237.72</v>
      </c>
      <c r="J167" s="15">
        <f t="shared" si="16"/>
        <v>336555554285.81</v>
      </c>
      <c r="K167" s="15">
        <v>78071690262</v>
      </c>
      <c r="L167" s="15">
        <v>13687683168.81</v>
      </c>
      <c r="M167" s="15">
        <v>92879453160</v>
      </c>
      <c r="N167" s="15">
        <v>151916727695</v>
      </c>
      <c r="O167" s="15">
        <v>0</v>
      </c>
      <c r="P167" s="15">
        <f t="shared" si="17"/>
        <v>16371539614.92</v>
      </c>
      <c r="Q167" s="15">
        <v>0</v>
      </c>
      <c r="R167" s="15">
        <v>16371539614.92</v>
      </c>
      <c r="S167" s="15">
        <v>18190780013.24</v>
      </c>
      <c r="T167" s="15">
        <f t="shared" si="18"/>
        <v>426887242837.59</v>
      </c>
      <c r="U167" s="15">
        <v>0</v>
      </c>
      <c r="V167" s="15">
        <v>100893843323</v>
      </c>
      <c r="W167" s="15">
        <v>117285664644.98</v>
      </c>
      <c r="X167" s="15">
        <v>29612505617.25</v>
      </c>
      <c r="Y167" s="15">
        <v>7057793680</v>
      </c>
      <c r="Z167" s="15">
        <v>107787507963.39</v>
      </c>
      <c r="AA167" s="15">
        <v>1173948466.7</v>
      </c>
      <c r="AB167" s="15">
        <v>15865683370</v>
      </c>
      <c r="AC167" s="15">
        <v>0</v>
      </c>
      <c r="AD167" s="15">
        <v>31782656803</v>
      </c>
      <c r="AE167" s="15">
        <v>15427638969.27</v>
      </c>
      <c r="AF167" s="15">
        <v>8014517091</v>
      </c>
      <c r="AG167" s="15">
        <f t="shared" si="19"/>
        <v>436546495896</v>
      </c>
      <c r="AH167" s="15">
        <v>8488404827</v>
      </c>
      <c r="AI167" s="15">
        <v>33576719983</v>
      </c>
      <c r="AJ167" s="15">
        <v>48014985560</v>
      </c>
      <c r="AK167" s="15">
        <v>2393502642</v>
      </c>
      <c r="AL167" s="15">
        <v>33406143251</v>
      </c>
      <c r="AM167" s="15">
        <v>36146153709</v>
      </c>
      <c r="AN167" s="15">
        <v>4393837195</v>
      </c>
      <c r="AO167" s="15">
        <v>3844699230</v>
      </c>
      <c r="AP167" s="15">
        <v>48993403515</v>
      </c>
      <c r="AQ167" s="15">
        <v>4247566985</v>
      </c>
      <c r="AR167" s="15">
        <v>66731742511</v>
      </c>
      <c r="AS167" s="15">
        <v>393926600</v>
      </c>
      <c r="AT167" s="15">
        <v>36014768140</v>
      </c>
      <c r="AU167" s="15">
        <v>5971503407</v>
      </c>
      <c r="AV167" s="15">
        <v>2123402402</v>
      </c>
      <c r="AW167" s="15">
        <v>5142894083</v>
      </c>
      <c r="AX167" s="15">
        <v>1469144000</v>
      </c>
      <c r="AY167" s="15">
        <v>45106807124</v>
      </c>
      <c r="AZ167" s="15">
        <v>5781980417</v>
      </c>
      <c r="BA167" s="15">
        <v>1064928225</v>
      </c>
      <c r="BB167" s="15">
        <v>43239982090</v>
      </c>
      <c r="BC167" s="15">
        <v>0</v>
      </c>
      <c r="BD167" s="15">
        <v>0</v>
      </c>
      <c r="BE167" s="15">
        <f t="shared" si="20"/>
        <v>863433738733.5901</v>
      </c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</row>
    <row r="168" spans="1:111" s="7" customFormat="1" ht="11.25">
      <c r="A168" s="10" t="s">
        <v>277</v>
      </c>
      <c r="B168" s="11" t="s">
        <v>278</v>
      </c>
      <c r="C168" s="16">
        <f t="shared" si="14"/>
        <v>87878391924.04</v>
      </c>
      <c r="D168" s="16">
        <v>3507900069.48</v>
      </c>
      <c r="E168" s="16">
        <f t="shared" si="15"/>
        <v>4245328312</v>
      </c>
      <c r="F168" s="16">
        <v>628572503</v>
      </c>
      <c r="G168" s="16">
        <v>3292048761</v>
      </c>
      <c r="H168" s="16">
        <v>50000000</v>
      </c>
      <c r="I168" s="16">
        <v>274707048</v>
      </c>
      <c r="J168" s="16">
        <f t="shared" si="16"/>
        <v>80125163542.56</v>
      </c>
      <c r="K168" s="16">
        <v>5653708998.05</v>
      </c>
      <c r="L168" s="16">
        <v>26579355.81</v>
      </c>
      <c r="M168" s="16">
        <v>57029142188.7</v>
      </c>
      <c r="N168" s="16">
        <v>17415733000</v>
      </c>
      <c r="O168" s="16">
        <v>0</v>
      </c>
      <c r="P168" s="16">
        <f t="shared" si="17"/>
        <v>0</v>
      </c>
      <c r="Q168" s="16">
        <v>0</v>
      </c>
      <c r="R168" s="16">
        <v>0</v>
      </c>
      <c r="S168" s="16">
        <v>0</v>
      </c>
      <c r="T168" s="16">
        <f t="shared" si="18"/>
        <v>65211687100.5</v>
      </c>
      <c r="U168" s="16">
        <v>0</v>
      </c>
      <c r="V168" s="16">
        <v>54488412966</v>
      </c>
      <c r="W168" s="16">
        <v>3629838873</v>
      </c>
      <c r="X168" s="16">
        <v>473741778</v>
      </c>
      <c r="Y168" s="16">
        <v>499845000</v>
      </c>
      <c r="Z168" s="16">
        <v>2618437443</v>
      </c>
      <c r="AA168" s="16">
        <v>0</v>
      </c>
      <c r="AB168" s="16">
        <v>2817009540.5</v>
      </c>
      <c r="AC168" s="16">
        <v>0</v>
      </c>
      <c r="AD168" s="16">
        <v>512401500</v>
      </c>
      <c r="AE168" s="16">
        <v>172000000</v>
      </c>
      <c r="AF168" s="16">
        <v>0</v>
      </c>
      <c r="AG168" s="16">
        <f t="shared" si="19"/>
        <v>20838309778</v>
      </c>
      <c r="AH168" s="16">
        <v>100000000</v>
      </c>
      <c r="AI168" s="16">
        <v>1324907500</v>
      </c>
      <c r="AJ168" s="16">
        <v>331756837</v>
      </c>
      <c r="AK168" s="16">
        <v>0</v>
      </c>
      <c r="AL168" s="16">
        <v>584980000</v>
      </c>
      <c r="AM168" s="16">
        <v>1973291700</v>
      </c>
      <c r="AN168" s="16">
        <v>30000000</v>
      </c>
      <c r="AO168" s="16">
        <v>70770000</v>
      </c>
      <c r="AP168" s="16">
        <v>7202251341</v>
      </c>
      <c r="AQ168" s="16">
        <v>1683063650</v>
      </c>
      <c r="AR168" s="16">
        <v>2790072000</v>
      </c>
      <c r="AS168" s="16">
        <v>63000000</v>
      </c>
      <c r="AT168" s="16">
        <v>1276437000</v>
      </c>
      <c r="AU168" s="16">
        <v>123300000</v>
      </c>
      <c r="AV168" s="16">
        <v>40300000</v>
      </c>
      <c r="AW168" s="16">
        <v>1129219000</v>
      </c>
      <c r="AX168" s="16">
        <v>411500000</v>
      </c>
      <c r="AY168" s="16">
        <v>1522731900</v>
      </c>
      <c r="AZ168" s="16">
        <v>113500000</v>
      </c>
      <c r="BA168" s="16">
        <v>67228850</v>
      </c>
      <c r="BB168" s="16">
        <v>0</v>
      </c>
      <c r="BC168" s="16">
        <v>0</v>
      </c>
      <c r="BD168" s="16">
        <v>0</v>
      </c>
      <c r="BE168" s="16">
        <f t="shared" si="20"/>
        <v>86049996878.5</v>
      </c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</row>
    <row r="169" spans="1:111" s="7" customFormat="1" ht="11.25">
      <c r="A169" s="12" t="s">
        <v>279</v>
      </c>
      <c r="B169" s="13" t="s">
        <v>280</v>
      </c>
      <c r="C169" s="17">
        <f t="shared" si="14"/>
        <v>167585819692.57</v>
      </c>
      <c r="D169" s="17">
        <v>4445872297.56</v>
      </c>
      <c r="E169" s="17">
        <f t="shared" si="15"/>
        <v>12353227602.7</v>
      </c>
      <c r="F169" s="17">
        <v>3578874077</v>
      </c>
      <c r="G169" s="17">
        <v>8183931302.7</v>
      </c>
      <c r="H169" s="17">
        <v>90950000</v>
      </c>
      <c r="I169" s="17">
        <v>499472223</v>
      </c>
      <c r="J169" s="17">
        <f t="shared" si="16"/>
        <v>150512469792.31</v>
      </c>
      <c r="K169" s="17">
        <v>13126326520.71</v>
      </c>
      <c r="L169" s="17">
        <v>206945632.6</v>
      </c>
      <c r="M169" s="17">
        <v>103307542022</v>
      </c>
      <c r="N169" s="17">
        <v>33597405617</v>
      </c>
      <c r="O169" s="17">
        <v>274250000</v>
      </c>
      <c r="P169" s="17">
        <f t="shared" si="17"/>
        <v>274250000</v>
      </c>
      <c r="Q169" s="17">
        <v>274250000</v>
      </c>
      <c r="R169" s="17">
        <v>0</v>
      </c>
      <c r="S169" s="17">
        <v>0</v>
      </c>
      <c r="T169" s="17">
        <f t="shared" si="18"/>
        <v>123465119601.62</v>
      </c>
      <c r="U169" s="17">
        <v>0</v>
      </c>
      <c r="V169" s="17">
        <v>102567132439</v>
      </c>
      <c r="W169" s="17">
        <v>15761662414.61</v>
      </c>
      <c r="X169" s="17">
        <v>1849567152.91</v>
      </c>
      <c r="Y169" s="17">
        <v>57411800</v>
      </c>
      <c r="Z169" s="17">
        <v>1427257185.87</v>
      </c>
      <c r="AA169" s="17">
        <v>229947253.73</v>
      </c>
      <c r="AB169" s="17">
        <v>546516000</v>
      </c>
      <c r="AC169" s="17">
        <v>0</v>
      </c>
      <c r="AD169" s="17">
        <v>1025625355.5</v>
      </c>
      <c r="AE169" s="17">
        <v>0</v>
      </c>
      <c r="AF169" s="17">
        <v>0</v>
      </c>
      <c r="AG169" s="17">
        <f t="shared" si="19"/>
        <v>40882937539</v>
      </c>
      <c r="AH169" s="17">
        <v>710850000</v>
      </c>
      <c r="AI169" s="17">
        <v>1909165000</v>
      </c>
      <c r="AJ169" s="17">
        <v>442341000</v>
      </c>
      <c r="AK169" s="17">
        <v>356694980</v>
      </c>
      <c r="AL169" s="17">
        <v>1412003982</v>
      </c>
      <c r="AM169" s="17">
        <v>9047601428</v>
      </c>
      <c r="AN169" s="17">
        <v>48935000</v>
      </c>
      <c r="AO169" s="17">
        <v>262753650</v>
      </c>
      <c r="AP169" s="17">
        <v>2204952033</v>
      </c>
      <c r="AQ169" s="17">
        <v>1554714000</v>
      </c>
      <c r="AR169" s="17">
        <v>5934093472</v>
      </c>
      <c r="AS169" s="17">
        <v>1337290000</v>
      </c>
      <c r="AT169" s="17">
        <v>3362771870</v>
      </c>
      <c r="AU169" s="17">
        <v>5550600859</v>
      </c>
      <c r="AV169" s="17">
        <v>245750000</v>
      </c>
      <c r="AW169" s="17">
        <v>832553780</v>
      </c>
      <c r="AX169" s="17">
        <v>164776000</v>
      </c>
      <c r="AY169" s="17">
        <v>4238764610</v>
      </c>
      <c r="AZ169" s="17">
        <v>338800875</v>
      </c>
      <c r="BA169" s="17">
        <v>927525000</v>
      </c>
      <c r="BB169" s="17">
        <v>0</v>
      </c>
      <c r="BC169" s="17">
        <v>0</v>
      </c>
      <c r="BD169" s="17">
        <v>0</v>
      </c>
      <c r="BE169" s="17">
        <f t="shared" si="20"/>
        <v>164348057140.62</v>
      </c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</row>
    <row r="170" spans="1:111" s="7" customFormat="1" ht="11.25">
      <c r="A170" s="10" t="s">
        <v>281</v>
      </c>
      <c r="B170" s="11" t="s">
        <v>282</v>
      </c>
      <c r="C170" s="16">
        <f t="shared" si="14"/>
        <v>153757496724.1</v>
      </c>
      <c r="D170" s="16">
        <v>2388450048.16</v>
      </c>
      <c r="E170" s="16">
        <f t="shared" si="15"/>
        <v>6302182708.91</v>
      </c>
      <c r="F170" s="16">
        <v>1249621071.91</v>
      </c>
      <c r="G170" s="16">
        <v>1756041118</v>
      </c>
      <c r="H170" s="16">
        <v>49859050</v>
      </c>
      <c r="I170" s="16">
        <v>3246661469</v>
      </c>
      <c r="J170" s="16">
        <f t="shared" si="16"/>
        <v>144778491367.03</v>
      </c>
      <c r="K170" s="16">
        <v>10705880786.39</v>
      </c>
      <c r="L170" s="16">
        <v>52882935.64</v>
      </c>
      <c r="M170" s="16">
        <v>92709188645</v>
      </c>
      <c r="N170" s="16">
        <v>41310539000</v>
      </c>
      <c r="O170" s="16">
        <v>0</v>
      </c>
      <c r="P170" s="16">
        <f t="shared" si="17"/>
        <v>288372600</v>
      </c>
      <c r="Q170" s="16">
        <v>288372600</v>
      </c>
      <c r="R170" s="16">
        <v>0</v>
      </c>
      <c r="S170" s="16">
        <v>0</v>
      </c>
      <c r="T170" s="16">
        <f t="shared" si="18"/>
        <v>102433970425.99</v>
      </c>
      <c r="U170" s="16">
        <v>0</v>
      </c>
      <c r="V170" s="16">
        <v>90085547260</v>
      </c>
      <c r="W170" s="16">
        <v>5240654392</v>
      </c>
      <c r="X170" s="16">
        <v>964104631</v>
      </c>
      <c r="Y170" s="16">
        <v>399103200</v>
      </c>
      <c r="Z170" s="16">
        <v>4723186574</v>
      </c>
      <c r="AA170" s="16">
        <v>20809368.99</v>
      </c>
      <c r="AB170" s="16">
        <v>798755000</v>
      </c>
      <c r="AC170" s="16">
        <v>0</v>
      </c>
      <c r="AD170" s="16">
        <v>201810000</v>
      </c>
      <c r="AE170" s="16">
        <v>0</v>
      </c>
      <c r="AF170" s="16">
        <v>0</v>
      </c>
      <c r="AG170" s="16">
        <f t="shared" si="19"/>
        <v>45861866894</v>
      </c>
      <c r="AH170" s="16">
        <v>203000000</v>
      </c>
      <c r="AI170" s="16">
        <v>1628774000</v>
      </c>
      <c r="AJ170" s="16">
        <v>226941000</v>
      </c>
      <c r="AK170" s="16">
        <v>611375000</v>
      </c>
      <c r="AL170" s="16">
        <v>2090092121</v>
      </c>
      <c r="AM170" s="16">
        <v>5864900000</v>
      </c>
      <c r="AN170" s="16">
        <v>61469500</v>
      </c>
      <c r="AO170" s="16">
        <v>315089600</v>
      </c>
      <c r="AP170" s="16">
        <v>13733350833</v>
      </c>
      <c r="AQ170" s="16">
        <v>2540931000</v>
      </c>
      <c r="AR170" s="16">
        <v>7021100000</v>
      </c>
      <c r="AS170" s="16">
        <v>109718000</v>
      </c>
      <c r="AT170" s="16">
        <v>3437851600</v>
      </c>
      <c r="AU170" s="16">
        <v>3672215000</v>
      </c>
      <c r="AV170" s="16">
        <v>53500000</v>
      </c>
      <c r="AW170" s="16">
        <v>261500000</v>
      </c>
      <c r="AX170" s="16">
        <v>75500000</v>
      </c>
      <c r="AY170" s="16">
        <v>3003985240</v>
      </c>
      <c r="AZ170" s="16">
        <v>544074000</v>
      </c>
      <c r="BA170" s="16">
        <v>56500000</v>
      </c>
      <c r="BB170" s="16">
        <v>350000000</v>
      </c>
      <c r="BC170" s="16">
        <v>0</v>
      </c>
      <c r="BD170" s="16">
        <v>0</v>
      </c>
      <c r="BE170" s="16">
        <f t="shared" si="20"/>
        <v>148295837319.99</v>
      </c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</row>
    <row r="171" spans="1:111" s="7" customFormat="1" ht="11.25">
      <c r="A171" s="12" t="s">
        <v>283</v>
      </c>
      <c r="B171" s="13" t="s">
        <v>284</v>
      </c>
      <c r="C171" s="17">
        <f t="shared" si="14"/>
        <v>116342333894.11</v>
      </c>
      <c r="D171" s="17">
        <v>3645980964.97</v>
      </c>
      <c r="E171" s="17">
        <f t="shared" si="15"/>
        <v>6681933492.42</v>
      </c>
      <c r="F171" s="17">
        <v>1579345861</v>
      </c>
      <c r="G171" s="17">
        <v>3511537896</v>
      </c>
      <c r="H171" s="17">
        <v>62960170.42</v>
      </c>
      <c r="I171" s="17">
        <v>1528089565</v>
      </c>
      <c r="J171" s="17">
        <f t="shared" si="16"/>
        <v>105054339036.72</v>
      </c>
      <c r="K171" s="17">
        <v>10037317228.82</v>
      </c>
      <c r="L171" s="17">
        <v>338907959.9</v>
      </c>
      <c r="M171" s="17">
        <v>75142871605</v>
      </c>
      <c r="N171" s="17">
        <v>18587880243</v>
      </c>
      <c r="O171" s="17">
        <v>947362000</v>
      </c>
      <c r="P171" s="17">
        <f t="shared" si="17"/>
        <v>960080400</v>
      </c>
      <c r="Q171" s="17">
        <v>960080400</v>
      </c>
      <c r="R171" s="17">
        <v>0</v>
      </c>
      <c r="S171" s="17">
        <v>0</v>
      </c>
      <c r="T171" s="17">
        <f t="shared" si="18"/>
        <v>86659013988.29</v>
      </c>
      <c r="U171" s="17">
        <v>0</v>
      </c>
      <c r="V171" s="17">
        <v>74758653244</v>
      </c>
      <c r="W171" s="17">
        <v>5146746980</v>
      </c>
      <c r="X171" s="17">
        <v>617208540</v>
      </c>
      <c r="Y171" s="17">
        <v>169525500</v>
      </c>
      <c r="Z171" s="17">
        <v>2916312521.5</v>
      </c>
      <c r="AA171" s="17">
        <v>163339210.79</v>
      </c>
      <c r="AB171" s="17">
        <v>1393155530</v>
      </c>
      <c r="AC171" s="17">
        <v>0</v>
      </c>
      <c r="AD171" s="17">
        <v>1201572462</v>
      </c>
      <c r="AE171" s="17">
        <v>292500000</v>
      </c>
      <c r="AF171" s="17">
        <v>0</v>
      </c>
      <c r="AG171" s="17">
        <f t="shared" si="19"/>
        <v>24909427984</v>
      </c>
      <c r="AH171" s="17">
        <v>183575000</v>
      </c>
      <c r="AI171" s="17">
        <v>1830430000</v>
      </c>
      <c r="AJ171" s="17">
        <v>313909150</v>
      </c>
      <c r="AK171" s="17">
        <v>172000000</v>
      </c>
      <c r="AL171" s="17">
        <v>1473073995</v>
      </c>
      <c r="AM171" s="17">
        <v>5745931000</v>
      </c>
      <c r="AN171" s="17">
        <v>76700000</v>
      </c>
      <c r="AO171" s="17">
        <v>1088871275</v>
      </c>
      <c r="AP171" s="17">
        <v>5776853335</v>
      </c>
      <c r="AQ171" s="17">
        <v>1233420000</v>
      </c>
      <c r="AR171" s="17">
        <v>2015280854</v>
      </c>
      <c r="AS171" s="17">
        <v>32500000</v>
      </c>
      <c r="AT171" s="17">
        <v>651094000</v>
      </c>
      <c r="AU171" s="17">
        <v>726828500</v>
      </c>
      <c r="AV171" s="17">
        <v>80000000</v>
      </c>
      <c r="AW171" s="17">
        <v>395945000</v>
      </c>
      <c r="AX171" s="17">
        <v>70000000</v>
      </c>
      <c r="AY171" s="17">
        <v>2684850875</v>
      </c>
      <c r="AZ171" s="17">
        <v>103000000</v>
      </c>
      <c r="BA171" s="17">
        <v>255165000</v>
      </c>
      <c r="BB171" s="17">
        <v>0</v>
      </c>
      <c r="BC171" s="17">
        <v>0</v>
      </c>
      <c r="BD171" s="17">
        <v>0</v>
      </c>
      <c r="BE171" s="17">
        <f t="shared" si="20"/>
        <v>111568441972.29</v>
      </c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</row>
    <row r="172" spans="1:111" s="7" customFormat="1" ht="11.25">
      <c r="A172" s="10" t="s">
        <v>285</v>
      </c>
      <c r="B172" s="11" t="s">
        <v>286</v>
      </c>
      <c r="C172" s="16">
        <f t="shared" si="14"/>
        <v>84603797222.6</v>
      </c>
      <c r="D172" s="16">
        <v>2896348740.42</v>
      </c>
      <c r="E172" s="16">
        <f t="shared" si="15"/>
        <v>4176604388.01</v>
      </c>
      <c r="F172" s="16">
        <v>1357356975</v>
      </c>
      <c r="G172" s="16">
        <v>2475299380.54</v>
      </c>
      <c r="H172" s="16">
        <v>0</v>
      </c>
      <c r="I172" s="16">
        <v>343948032.47</v>
      </c>
      <c r="J172" s="16">
        <f t="shared" si="16"/>
        <v>77530844094.17</v>
      </c>
      <c r="K172" s="16">
        <v>6403660309.19</v>
      </c>
      <c r="L172" s="16">
        <v>20511927.98</v>
      </c>
      <c r="M172" s="16">
        <v>54880480102</v>
      </c>
      <c r="N172" s="16">
        <v>15558141755</v>
      </c>
      <c r="O172" s="16">
        <v>668050000</v>
      </c>
      <c r="P172" s="16">
        <f t="shared" si="17"/>
        <v>0</v>
      </c>
      <c r="Q172" s="16">
        <v>0</v>
      </c>
      <c r="R172" s="16">
        <v>0</v>
      </c>
      <c r="S172" s="16">
        <v>0</v>
      </c>
      <c r="T172" s="16">
        <f t="shared" si="18"/>
        <v>63940817700</v>
      </c>
      <c r="U172" s="16">
        <v>0</v>
      </c>
      <c r="V172" s="16">
        <v>53597334000</v>
      </c>
      <c r="W172" s="16">
        <v>3266649100</v>
      </c>
      <c r="X172" s="16">
        <v>730515900</v>
      </c>
      <c r="Y172" s="16">
        <v>249136300</v>
      </c>
      <c r="Z172" s="16">
        <v>4053258800</v>
      </c>
      <c r="AA172" s="16">
        <v>655275900</v>
      </c>
      <c r="AB172" s="16">
        <v>556280000</v>
      </c>
      <c r="AC172" s="16">
        <v>0</v>
      </c>
      <c r="AD172" s="16">
        <v>802697700</v>
      </c>
      <c r="AE172" s="16">
        <v>29670000</v>
      </c>
      <c r="AF172" s="16">
        <v>0</v>
      </c>
      <c r="AG172" s="16">
        <f t="shared" si="19"/>
        <v>18468112447</v>
      </c>
      <c r="AH172" s="16">
        <v>65000000</v>
      </c>
      <c r="AI172" s="16">
        <v>970297000</v>
      </c>
      <c r="AJ172" s="16">
        <v>354450900</v>
      </c>
      <c r="AK172" s="16">
        <v>40000000</v>
      </c>
      <c r="AL172" s="16">
        <v>538881272</v>
      </c>
      <c r="AM172" s="16">
        <v>7767836446</v>
      </c>
      <c r="AN172" s="16">
        <v>0</v>
      </c>
      <c r="AO172" s="16">
        <v>34650000</v>
      </c>
      <c r="AP172" s="16">
        <v>786856000</v>
      </c>
      <c r="AQ172" s="16">
        <v>731616000</v>
      </c>
      <c r="AR172" s="16">
        <v>1254560453</v>
      </c>
      <c r="AS172" s="16">
        <v>4000000</v>
      </c>
      <c r="AT172" s="16">
        <v>176771100</v>
      </c>
      <c r="AU172" s="16">
        <v>2409711138</v>
      </c>
      <c r="AV172" s="16">
        <v>380500000</v>
      </c>
      <c r="AW172" s="16">
        <v>274935000</v>
      </c>
      <c r="AX172" s="16">
        <v>43722400</v>
      </c>
      <c r="AY172" s="16">
        <v>2449324738</v>
      </c>
      <c r="AZ172" s="16">
        <v>90000000</v>
      </c>
      <c r="BA172" s="16">
        <v>95000000</v>
      </c>
      <c r="BB172" s="16">
        <v>0</v>
      </c>
      <c r="BC172" s="16">
        <v>0</v>
      </c>
      <c r="BD172" s="16">
        <v>0</v>
      </c>
      <c r="BE172" s="16">
        <f t="shared" si="20"/>
        <v>82408930147</v>
      </c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</row>
    <row r="173" spans="1:111" s="7" customFormat="1" ht="11.25">
      <c r="A173" s="12" t="s">
        <v>287</v>
      </c>
      <c r="B173" s="13" t="s">
        <v>288</v>
      </c>
      <c r="C173" s="17">
        <f t="shared" si="14"/>
        <v>102977418887.72</v>
      </c>
      <c r="D173" s="17">
        <v>400174989.79</v>
      </c>
      <c r="E173" s="17">
        <f t="shared" si="15"/>
        <v>18191327569.34</v>
      </c>
      <c r="F173" s="17">
        <v>10426996930</v>
      </c>
      <c r="G173" s="17">
        <v>3483594927.39</v>
      </c>
      <c r="H173" s="17">
        <v>5276556.05</v>
      </c>
      <c r="I173" s="17">
        <v>4275459155.9</v>
      </c>
      <c r="J173" s="17">
        <f t="shared" si="16"/>
        <v>84385916328.59</v>
      </c>
      <c r="K173" s="17">
        <v>13141588039.84</v>
      </c>
      <c r="L173" s="17">
        <v>39934650.75</v>
      </c>
      <c r="M173" s="17">
        <v>55148861029</v>
      </c>
      <c r="N173" s="17">
        <v>16055532609</v>
      </c>
      <c r="O173" s="17">
        <v>0</v>
      </c>
      <c r="P173" s="17">
        <f t="shared" si="17"/>
        <v>0</v>
      </c>
      <c r="Q173" s="17">
        <v>0</v>
      </c>
      <c r="R173" s="17">
        <v>0</v>
      </c>
      <c r="S173" s="17">
        <v>0</v>
      </c>
      <c r="T173" s="17">
        <f t="shared" si="18"/>
        <v>77789885399.09</v>
      </c>
      <c r="U173" s="17">
        <v>0</v>
      </c>
      <c r="V173" s="17">
        <v>53299622128</v>
      </c>
      <c r="W173" s="17">
        <v>6305083604.01</v>
      </c>
      <c r="X173" s="17">
        <v>1220277622</v>
      </c>
      <c r="Y173" s="17">
        <v>254525200</v>
      </c>
      <c r="Z173" s="17">
        <v>5904272164.08</v>
      </c>
      <c r="AA173" s="17">
        <v>6308800384</v>
      </c>
      <c r="AB173" s="17">
        <v>1007040000</v>
      </c>
      <c r="AC173" s="17">
        <v>0</v>
      </c>
      <c r="AD173" s="17">
        <v>2172605686</v>
      </c>
      <c r="AE173" s="17">
        <v>1317658611</v>
      </c>
      <c r="AF173" s="17">
        <v>0</v>
      </c>
      <c r="AG173" s="17">
        <f t="shared" si="19"/>
        <v>19189504315.989998</v>
      </c>
      <c r="AH173" s="17">
        <v>580000000</v>
      </c>
      <c r="AI173" s="17">
        <v>1746252000</v>
      </c>
      <c r="AJ173" s="17">
        <v>246676000</v>
      </c>
      <c r="AK173" s="17">
        <v>98000000</v>
      </c>
      <c r="AL173" s="17">
        <v>1387441000</v>
      </c>
      <c r="AM173" s="17">
        <v>3119597043.99</v>
      </c>
      <c r="AN173" s="17">
        <v>115960000</v>
      </c>
      <c r="AO173" s="17">
        <v>102770000</v>
      </c>
      <c r="AP173" s="17">
        <v>1169885000</v>
      </c>
      <c r="AQ173" s="17">
        <v>1000855000</v>
      </c>
      <c r="AR173" s="17">
        <v>1744595000</v>
      </c>
      <c r="AS173" s="17">
        <v>65000000</v>
      </c>
      <c r="AT173" s="17">
        <v>837459000</v>
      </c>
      <c r="AU173" s="17">
        <v>3173631289</v>
      </c>
      <c r="AV173" s="17">
        <v>63300500</v>
      </c>
      <c r="AW173" s="17">
        <v>740655000</v>
      </c>
      <c r="AX173" s="17">
        <v>52000000</v>
      </c>
      <c r="AY173" s="17">
        <v>2392772851</v>
      </c>
      <c r="AZ173" s="17">
        <v>512654632</v>
      </c>
      <c r="BA173" s="17">
        <v>40000000</v>
      </c>
      <c r="BB173" s="17">
        <v>0</v>
      </c>
      <c r="BC173" s="17">
        <v>0</v>
      </c>
      <c r="BD173" s="17">
        <v>0</v>
      </c>
      <c r="BE173" s="17">
        <f t="shared" si="20"/>
        <v>96979389715.07999</v>
      </c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</row>
    <row r="174" spans="1:111" s="7" customFormat="1" ht="11.25">
      <c r="A174" s="10" t="s">
        <v>289</v>
      </c>
      <c r="B174" s="11" t="s">
        <v>290</v>
      </c>
      <c r="C174" s="16">
        <f t="shared" si="14"/>
        <v>203346623151.78</v>
      </c>
      <c r="D174" s="16">
        <v>6344071051.1</v>
      </c>
      <c r="E174" s="16">
        <f t="shared" si="15"/>
        <v>25682230097.83</v>
      </c>
      <c r="F174" s="16">
        <v>5408901874.92</v>
      </c>
      <c r="G174" s="16">
        <v>11298114184.08</v>
      </c>
      <c r="H174" s="16">
        <v>8177514894.83</v>
      </c>
      <c r="I174" s="16">
        <v>797699144</v>
      </c>
      <c r="J174" s="16">
        <f t="shared" si="16"/>
        <v>171320322002.85</v>
      </c>
      <c r="K174" s="16">
        <v>13849591666.48</v>
      </c>
      <c r="L174" s="16">
        <v>63024553.37</v>
      </c>
      <c r="M174" s="16">
        <v>133509204265</v>
      </c>
      <c r="N174" s="16">
        <v>23308587518</v>
      </c>
      <c r="O174" s="16">
        <v>589914000</v>
      </c>
      <c r="P174" s="16">
        <f t="shared" si="17"/>
        <v>0</v>
      </c>
      <c r="Q174" s="16">
        <v>0</v>
      </c>
      <c r="R174" s="16">
        <v>0</v>
      </c>
      <c r="S174" s="16">
        <v>0</v>
      </c>
      <c r="T174" s="16">
        <f t="shared" si="18"/>
        <v>162524086023.13</v>
      </c>
      <c r="U174" s="16">
        <v>0</v>
      </c>
      <c r="V174" s="16">
        <v>130125464051</v>
      </c>
      <c r="W174" s="16">
        <v>12189837796.65</v>
      </c>
      <c r="X174" s="16">
        <v>1966872421</v>
      </c>
      <c r="Y174" s="16">
        <v>428532850</v>
      </c>
      <c r="Z174" s="16">
        <v>10087829283.98</v>
      </c>
      <c r="AA174" s="16">
        <v>297961209.5</v>
      </c>
      <c r="AB174" s="16">
        <v>4855875615</v>
      </c>
      <c r="AC174" s="16">
        <v>0</v>
      </c>
      <c r="AD174" s="16">
        <v>1642073696</v>
      </c>
      <c r="AE174" s="16">
        <v>929639100</v>
      </c>
      <c r="AF174" s="16">
        <v>0</v>
      </c>
      <c r="AG174" s="16">
        <f t="shared" si="19"/>
        <v>33631141992.7</v>
      </c>
      <c r="AH174" s="16">
        <v>511000000</v>
      </c>
      <c r="AI174" s="16">
        <v>2681653500</v>
      </c>
      <c r="AJ174" s="16">
        <v>2268231000</v>
      </c>
      <c r="AK174" s="16">
        <v>121500000</v>
      </c>
      <c r="AL174" s="16">
        <v>1020245842</v>
      </c>
      <c r="AM174" s="16">
        <v>3799336334</v>
      </c>
      <c r="AN174" s="16">
        <v>288000000</v>
      </c>
      <c r="AO174" s="16">
        <v>1194636500</v>
      </c>
      <c r="AP174" s="16">
        <v>3931765690.7</v>
      </c>
      <c r="AQ174" s="16">
        <v>1291837400</v>
      </c>
      <c r="AR174" s="16">
        <v>1224550416</v>
      </c>
      <c r="AS174" s="16">
        <v>68640000</v>
      </c>
      <c r="AT174" s="16">
        <v>2310788000</v>
      </c>
      <c r="AU174" s="16">
        <v>2437610350</v>
      </c>
      <c r="AV174" s="16">
        <v>585841500</v>
      </c>
      <c r="AW174" s="16">
        <v>1616850000</v>
      </c>
      <c r="AX174" s="16">
        <v>209000000</v>
      </c>
      <c r="AY174" s="16">
        <v>5907485460</v>
      </c>
      <c r="AZ174" s="16">
        <v>1304545000</v>
      </c>
      <c r="BA174" s="16">
        <v>697875000</v>
      </c>
      <c r="BB174" s="16">
        <v>159750000</v>
      </c>
      <c r="BC174" s="16">
        <v>0</v>
      </c>
      <c r="BD174" s="16">
        <v>0</v>
      </c>
      <c r="BE174" s="16">
        <f t="shared" si="20"/>
        <v>196155228015.83002</v>
      </c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</row>
    <row r="175" spans="1:111" s="7" customFormat="1" ht="11.25">
      <c r="A175" s="12" t="s">
        <v>291</v>
      </c>
      <c r="B175" s="13" t="s">
        <v>292</v>
      </c>
      <c r="C175" s="17">
        <f t="shared" si="14"/>
        <v>105599856230.08</v>
      </c>
      <c r="D175" s="17">
        <v>2520488770.64</v>
      </c>
      <c r="E175" s="17">
        <f t="shared" si="15"/>
        <v>15030165637.35</v>
      </c>
      <c r="F175" s="17">
        <v>3150745732.65</v>
      </c>
      <c r="G175" s="17">
        <v>2706559310.5</v>
      </c>
      <c r="H175" s="17">
        <v>131200000</v>
      </c>
      <c r="I175" s="17">
        <v>9041660594.2</v>
      </c>
      <c r="J175" s="17">
        <f t="shared" si="16"/>
        <v>88049201822.09</v>
      </c>
      <c r="K175" s="17">
        <v>9041456212.05</v>
      </c>
      <c r="L175" s="17">
        <v>33083755.04</v>
      </c>
      <c r="M175" s="17">
        <v>58269146200</v>
      </c>
      <c r="N175" s="17">
        <v>20705515655</v>
      </c>
      <c r="O175" s="17">
        <v>0</v>
      </c>
      <c r="P175" s="17">
        <f t="shared" si="17"/>
        <v>0</v>
      </c>
      <c r="Q175" s="17">
        <v>0</v>
      </c>
      <c r="R175" s="17">
        <v>0</v>
      </c>
      <c r="S175" s="17">
        <v>0</v>
      </c>
      <c r="T175" s="17">
        <f t="shared" si="18"/>
        <v>75478623215.95</v>
      </c>
      <c r="U175" s="17">
        <v>0</v>
      </c>
      <c r="V175" s="17">
        <v>57869747030.33</v>
      </c>
      <c r="W175" s="17">
        <v>9629366802.39</v>
      </c>
      <c r="X175" s="17">
        <v>1009593276.55</v>
      </c>
      <c r="Y175" s="17">
        <v>244769750</v>
      </c>
      <c r="Z175" s="17">
        <v>3664812082.31</v>
      </c>
      <c r="AA175" s="17">
        <v>1196627482.37</v>
      </c>
      <c r="AB175" s="17">
        <v>1003576000</v>
      </c>
      <c r="AC175" s="17">
        <v>0</v>
      </c>
      <c r="AD175" s="17">
        <v>545966202</v>
      </c>
      <c r="AE175" s="17">
        <v>314164590</v>
      </c>
      <c r="AF175" s="17">
        <v>0</v>
      </c>
      <c r="AG175" s="17">
        <f t="shared" si="19"/>
        <v>26775391379</v>
      </c>
      <c r="AH175" s="17">
        <v>70000000</v>
      </c>
      <c r="AI175" s="17">
        <v>2593663100</v>
      </c>
      <c r="AJ175" s="17">
        <v>162000000</v>
      </c>
      <c r="AK175" s="17">
        <v>6495000</v>
      </c>
      <c r="AL175" s="17">
        <v>3049867050</v>
      </c>
      <c r="AM175" s="17">
        <v>4367414130</v>
      </c>
      <c r="AN175" s="17">
        <v>0</v>
      </c>
      <c r="AO175" s="17">
        <v>436875000</v>
      </c>
      <c r="AP175" s="17">
        <v>6240594706</v>
      </c>
      <c r="AQ175" s="17">
        <v>1424977000</v>
      </c>
      <c r="AR175" s="17">
        <v>1497772700</v>
      </c>
      <c r="AS175" s="17">
        <v>39620000</v>
      </c>
      <c r="AT175" s="17">
        <v>593820808</v>
      </c>
      <c r="AU175" s="17">
        <v>1550000000</v>
      </c>
      <c r="AV175" s="17">
        <v>319990000</v>
      </c>
      <c r="AW175" s="17">
        <v>433499885</v>
      </c>
      <c r="AX175" s="17">
        <v>172500000</v>
      </c>
      <c r="AY175" s="17">
        <v>1351870000</v>
      </c>
      <c r="AZ175" s="17">
        <v>498602000</v>
      </c>
      <c r="BA175" s="17">
        <v>706930000</v>
      </c>
      <c r="BB175" s="17">
        <v>1258900000</v>
      </c>
      <c r="BC175" s="17">
        <v>0</v>
      </c>
      <c r="BD175" s="17">
        <v>0</v>
      </c>
      <c r="BE175" s="17">
        <f t="shared" si="20"/>
        <v>102254014594.95</v>
      </c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</row>
    <row r="176" spans="1:111" s="7" customFormat="1" ht="11.25">
      <c r="A176" s="10" t="s">
        <v>293</v>
      </c>
      <c r="B176" s="11" t="s">
        <v>294</v>
      </c>
      <c r="C176" s="16">
        <f t="shared" si="14"/>
        <v>148720901240.09</v>
      </c>
      <c r="D176" s="16">
        <v>3242280688.55</v>
      </c>
      <c r="E176" s="16">
        <f t="shared" si="15"/>
        <v>9633889335.939999</v>
      </c>
      <c r="F176" s="16">
        <v>3584064031</v>
      </c>
      <c r="G176" s="16">
        <v>5556146374.12</v>
      </c>
      <c r="H176" s="16">
        <v>164991961.82</v>
      </c>
      <c r="I176" s="16">
        <v>328686969</v>
      </c>
      <c r="J176" s="16">
        <f t="shared" si="16"/>
        <v>135844731215.6</v>
      </c>
      <c r="K176" s="16">
        <v>14527947753.75</v>
      </c>
      <c r="L176" s="16">
        <v>64084195.85</v>
      </c>
      <c r="M176" s="16">
        <v>99915991902</v>
      </c>
      <c r="N176" s="16">
        <v>21336707364</v>
      </c>
      <c r="O176" s="16">
        <v>0</v>
      </c>
      <c r="P176" s="16">
        <f t="shared" si="17"/>
        <v>0</v>
      </c>
      <c r="Q176" s="16">
        <v>0</v>
      </c>
      <c r="R176" s="16">
        <v>0</v>
      </c>
      <c r="S176" s="16">
        <v>0</v>
      </c>
      <c r="T176" s="16">
        <f t="shared" si="18"/>
        <v>113113003696.34</v>
      </c>
      <c r="U176" s="16">
        <v>0</v>
      </c>
      <c r="V176" s="16">
        <v>98195015529</v>
      </c>
      <c r="W176" s="16">
        <v>6367980565.66</v>
      </c>
      <c r="X176" s="16">
        <v>819418836</v>
      </c>
      <c r="Y176" s="16">
        <v>207082000</v>
      </c>
      <c r="Z176" s="16">
        <v>5690433315.68</v>
      </c>
      <c r="AA176" s="16">
        <v>0</v>
      </c>
      <c r="AB176" s="16">
        <v>1188422000</v>
      </c>
      <c r="AC176" s="16">
        <v>0</v>
      </c>
      <c r="AD176" s="16">
        <v>644651450</v>
      </c>
      <c r="AE176" s="16">
        <v>0</v>
      </c>
      <c r="AF176" s="16">
        <v>0</v>
      </c>
      <c r="AG176" s="16">
        <f t="shared" si="19"/>
        <v>29479132294</v>
      </c>
      <c r="AH176" s="16">
        <v>665000000</v>
      </c>
      <c r="AI176" s="16">
        <v>746685000</v>
      </c>
      <c r="AJ176" s="16">
        <v>90000000</v>
      </c>
      <c r="AK176" s="16">
        <v>5000000</v>
      </c>
      <c r="AL176" s="16">
        <v>758315470</v>
      </c>
      <c r="AM176" s="16">
        <v>1035508940</v>
      </c>
      <c r="AN176" s="16">
        <v>47462750</v>
      </c>
      <c r="AO176" s="16">
        <v>105340000</v>
      </c>
      <c r="AP176" s="16">
        <v>15525674183</v>
      </c>
      <c r="AQ176" s="16">
        <v>969776200</v>
      </c>
      <c r="AR176" s="16">
        <v>1944375500</v>
      </c>
      <c r="AS176" s="16">
        <v>60650000</v>
      </c>
      <c r="AT176" s="16">
        <v>274411500</v>
      </c>
      <c r="AU176" s="16">
        <v>650573251</v>
      </c>
      <c r="AV176" s="16">
        <v>2983600000</v>
      </c>
      <c r="AW176" s="16">
        <v>10000000</v>
      </c>
      <c r="AX176" s="16">
        <v>89999900</v>
      </c>
      <c r="AY176" s="16">
        <v>2416482100</v>
      </c>
      <c r="AZ176" s="16">
        <v>220625000</v>
      </c>
      <c r="BA176" s="16">
        <v>879652500</v>
      </c>
      <c r="BB176" s="16">
        <v>0</v>
      </c>
      <c r="BC176" s="16">
        <v>0</v>
      </c>
      <c r="BD176" s="16">
        <v>0</v>
      </c>
      <c r="BE176" s="16">
        <f t="shared" si="20"/>
        <v>142592135990.34</v>
      </c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</row>
    <row r="177" spans="1:111" s="7" customFormat="1" ht="11.25">
      <c r="A177" s="12" t="s">
        <v>295</v>
      </c>
      <c r="B177" s="13" t="s">
        <v>296</v>
      </c>
      <c r="C177" s="17">
        <f t="shared" si="14"/>
        <v>125471220515.1</v>
      </c>
      <c r="D177" s="17">
        <v>3122112254</v>
      </c>
      <c r="E177" s="17">
        <f t="shared" si="15"/>
        <v>6573907592.71</v>
      </c>
      <c r="F177" s="17">
        <v>3123223543.51</v>
      </c>
      <c r="G177" s="17">
        <v>2656613800</v>
      </c>
      <c r="H177" s="17">
        <v>138827569.2</v>
      </c>
      <c r="I177" s="17">
        <v>655242680</v>
      </c>
      <c r="J177" s="17">
        <f t="shared" si="16"/>
        <v>115475200668.39</v>
      </c>
      <c r="K177" s="17">
        <v>9556279393.24</v>
      </c>
      <c r="L177" s="17">
        <v>54870631.15</v>
      </c>
      <c r="M177" s="17">
        <v>77469112935</v>
      </c>
      <c r="N177" s="17">
        <v>28394937709</v>
      </c>
      <c r="O177" s="17">
        <v>0</v>
      </c>
      <c r="P177" s="17">
        <f t="shared" si="17"/>
        <v>300000000</v>
      </c>
      <c r="Q177" s="17">
        <v>300000000</v>
      </c>
      <c r="R177" s="17">
        <v>0</v>
      </c>
      <c r="S177" s="17">
        <v>0</v>
      </c>
      <c r="T177" s="17">
        <f t="shared" si="18"/>
        <v>88208335563.90999</v>
      </c>
      <c r="U177" s="17">
        <v>0</v>
      </c>
      <c r="V177" s="17">
        <v>75360007235</v>
      </c>
      <c r="W177" s="17">
        <v>5052644271</v>
      </c>
      <c r="X177" s="17">
        <v>756817189</v>
      </c>
      <c r="Y177" s="17">
        <v>333918000</v>
      </c>
      <c r="Z177" s="17">
        <v>3829264242.51</v>
      </c>
      <c r="AA177" s="17">
        <v>52803972.4</v>
      </c>
      <c r="AB177" s="17">
        <v>1590264986</v>
      </c>
      <c r="AC177" s="17">
        <v>0</v>
      </c>
      <c r="AD177" s="17">
        <v>1232615668</v>
      </c>
      <c r="AE177" s="17">
        <v>0</v>
      </c>
      <c r="AF177" s="17">
        <v>0</v>
      </c>
      <c r="AG177" s="17">
        <f t="shared" si="19"/>
        <v>34433915589</v>
      </c>
      <c r="AH177" s="17">
        <v>60000000</v>
      </c>
      <c r="AI177" s="17">
        <v>1462339200</v>
      </c>
      <c r="AJ177" s="17">
        <v>1040236680</v>
      </c>
      <c r="AK177" s="17">
        <v>0</v>
      </c>
      <c r="AL177" s="17">
        <v>1997913800</v>
      </c>
      <c r="AM177" s="17">
        <v>4844094000</v>
      </c>
      <c r="AN177" s="17">
        <v>49500000</v>
      </c>
      <c r="AO177" s="17">
        <v>836103300</v>
      </c>
      <c r="AP177" s="17">
        <v>8735144650</v>
      </c>
      <c r="AQ177" s="17">
        <v>1180560400</v>
      </c>
      <c r="AR177" s="17">
        <v>4923826934</v>
      </c>
      <c r="AS177" s="17">
        <v>0</v>
      </c>
      <c r="AT177" s="17">
        <v>1852472050</v>
      </c>
      <c r="AU177" s="17">
        <v>2078208825</v>
      </c>
      <c r="AV177" s="17">
        <v>241411250</v>
      </c>
      <c r="AW177" s="17">
        <v>234400000</v>
      </c>
      <c r="AX177" s="17">
        <v>25000000</v>
      </c>
      <c r="AY177" s="17">
        <v>4624171000</v>
      </c>
      <c r="AZ177" s="17">
        <v>180000000</v>
      </c>
      <c r="BA177" s="17">
        <v>68533500</v>
      </c>
      <c r="BB177" s="17">
        <v>0</v>
      </c>
      <c r="BC177" s="17">
        <v>0</v>
      </c>
      <c r="BD177" s="17">
        <v>0</v>
      </c>
      <c r="BE177" s="17">
        <f t="shared" si="20"/>
        <v>122642251152.90999</v>
      </c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</row>
    <row r="178" spans="1:111" s="7" customFormat="1" ht="11.25">
      <c r="A178" s="10" t="s">
        <v>297</v>
      </c>
      <c r="B178" s="11" t="s">
        <v>298</v>
      </c>
      <c r="C178" s="16">
        <f t="shared" si="14"/>
        <v>102640028917.01999</v>
      </c>
      <c r="D178" s="16">
        <v>1868761675.77</v>
      </c>
      <c r="E178" s="16">
        <f t="shared" si="15"/>
        <v>9214931760.04</v>
      </c>
      <c r="F178" s="16">
        <v>2653836570.04</v>
      </c>
      <c r="G178" s="16">
        <v>5587268729</v>
      </c>
      <c r="H178" s="16">
        <v>43000000</v>
      </c>
      <c r="I178" s="16">
        <v>930826461</v>
      </c>
      <c r="J178" s="16">
        <f t="shared" si="16"/>
        <v>91556335481.20999</v>
      </c>
      <c r="K178" s="16">
        <v>8886794713</v>
      </c>
      <c r="L178" s="16">
        <v>156562331.21</v>
      </c>
      <c r="M178" s="16">
        <v>68241107218</v>
      </c>
      <c r="N178" s="16">
        <v>14001161219</v>
      </c>
      <c r="O178" s="16">
        <v>270710000</v>
      </c>
      <c r="P178" s="16">
        <f t="shared" si="17"/>
        <v>0</v>
      </c>
      <c r="Q178" s="16">
        <v>0</v>
      </c>
      <c r="R178" s="16">
        <v>0</v>
      </c>
      <c r="S178" s="16">
        <v>0</v>
      </c>
      <c r="T178" s="16">
        <f t="shared" si="18"/>
        <v>80083447822.87001</v>
      </c>
      <c r="U178" s="16">
        <v>0</v>
      </c>
      <c r="V178" s="16">
        <v>66662959939</v>
      </c>
      <c r="W178" s="16">
        <v>5198667046</v>
      </c>
      <c r="X178" s="16">
        <v>806057940</v>
      </c>
      <c r="Y178" s="16">
        <v>155674500</v>
      </c>
      <c r="Z178" s="16">
        <v>5486075967.8</v>
      </c>
      <c r="AA178" s="16">
        <v>159579413.07</v>
      </c>
      <c r="AB178" s="16">
        <v>719974000</v>
      </c>
      <c r="AC178" s="16">
        <v>0</v>
      </c>
      <c r="AD178" s="16">
        <v>436914017</v>
      </c>
      <c r="AE178" s="16">
        <v>457545000</v>
      </c>
      <c r="AF178" s="16">
        <v>0</v>
      </c>
      <c r="AG178" s="16">
        <f t="shared" si="19"/>
        <v>17690216963</v>
      </c>
      <c r="AH178" s="16">
        <v>99339000</v>
      </c>
      <c r="AI178" s="16">
        <v>1214850000</v>
      </c>
      <c r="AJ178" s="16">
        <v>362379950</v>
      </c>
      <c r="AK178" s="16">
        <v>150940000</v>
      </c>
      <c r="AL178" s="16">
        <v>828288818</v>
      </c>
      <c r="AM178" s="16">
        <v>2686953779</v>
      </c>
      <c r="AN178" s="16">
        <v>17000000</v>
      </c>
      <c r="AO178" s="16">
        <v>214250000</v>
      </c>
      <c r="AP178" s="16">
        <v>2425999570</v>
      </c>
      <c r="AQ178" s="16">
        <v>1589968000</v>
      </c>
      <c r="AR178" s="16">
        <v>910636465</v>
      </c>
      <c r="AS178" s="16">
        <v>174164000</v>
      </c>
      <c r="AT178" s="16">
        <v>1092946000</v>
      </c>
      <c r="AU178" s="16">
        <v>1084968888</v>
      </c>
      <c r="AV178" s="16">
        <v>207500000</v>
      </c>
      <c r="AW178" s="16">
        <v>750240459</v>
      </c>
      <c r="AX178" s="16">
        <v>123309000</v>
      </c>
      <c r="AY178" s="16">
        <v>3190500074</v>
      </c>
      <c r="AZ178" s="16">
        <v>203997960</v>
      </c>
      <c r="BA178" s="16">
        <v>361985000</v>
      </c>
      <c r="BB178" s="16">
        <v>0</v>
      </c>
      <c r="BC178" s="16">
        <v>0</v>
      </c>
      <c r="BD178" s="16">
        <v>0</v>
      </c>
      <c r="BE178" s="16">
        <f t="shared" si="20"/>
        <v>97773664785.87001</v>
      </c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</row>
    <row r="179" spans="1:111" s="7" customFormat="1" ht="11.25">
      <c r="A179" s="12" t="s">
        <v>299</v>
      </c>
      <c r="B179" s="13" t="s">
        <v>300</v>
      </c>
      <c r="C179" s="17">
        <f t="shared" si="14"/>
        <v>94935098218.43</v>
      </c>
      <c r="D179" s="17">
        <v>400056888.16</v>
      </c>
      <c r="E179" s="17">
        <f t="shared" si="15"/>
        <v>4340017020.96</v>
      </c>
      <c r="F179" s="17">
        <v>1378264084.96</v>
      </c>
      <c r="G179" s="17">
        <v>1581359480</v>
      </c>
      <c r="H179" s="17">
        <v>15395900</v>
      </c>
      <c r="I179" s="17">
        <v>1364997556</v>
      </c>
      <c r="J179" s="17">
        <f t="shared" si="16"/>
        <v>88486804349.31</v>
      </c>
      <c r="K179" s="17">
        <v>9160986618.5</v>
      </c>
      <c r="L179" s="17">
        <v>149538572.81</v>
      </c>
      <c r="M179" s="17">
        <v>63674270448</v>
      </c>
      <c r="N179" s="17">
        <v>15502008710</v>
      </c>
      <c r="O179" s="17">
        <v>0</v>
      </c>
      <c r="P179" s="17">
        <f t="shared" si="17"/>
        <v>1708219960</v>
      </c>
      <c r="Q179" s="17">
        <v>1708219960</v>
      </c>
      <c r="R179" s="17">
        <v>0</v>
      </c>
      <c r="S179" s="17">
        <v>0</v>
      </c>
      <c r="T179" s="17">
        <f t="shared" si="18"/>
        <v>71566812702.20001</v>
      </c>
      <c r="U179" s="17">
        <v>0</v>
      </c>
      <c r="V179" s="17">
        <v>61425894648</v>
      </c>
      <c r="W179" s="17">
        <v>3044365153</v>
      </c>
      <c r="X179" s="17">
        <v>529694881</v>
      </c>
      <c r="Y179" s="17">
        <v>319580000</v>
      </c>
      <c r="Z179" s="17">
        <v>4405481212.13</v>
      </c>
      <c r="AA179" s="17">
        <v>530615505.07</v>
      </c>
      <c r="AB179" s="17">
        <v>699506800</v>
      </c>
      <c r="AC179" s="17">
        <v>0</v>
      </c>
      <c r="AD179" s="17">
        <v>409175051</v>
      </c>
      <c r="AE179" s="17">
        <v>202499452</v>
      </c>
      <c r="AF179" s="17">
        <v>0</v>
      </c>
      <c r="AG179" s="17">
        <f t="shared" si="19"/>
        <v>22833715850</v>
      </c>
      <c r="AH179" s="17">
        <v>854073000</v>
      </c>
      <c r="AI179" s="17">
        <v>1024143000</v>
      </c>
      <c r="AJ179" s="17">
        <v>456058165</v>
      </c>
      <c r="AK179" s="17">
        <v>446686000</v>
      </c>
      <c r="AL179" s="17">
        <v>869218910</v>
      </c>
      <c r="AM179" s="17">
        <v>4432993700</v>
      </c>
      <c r="AN179" s="17">
        <v>0</v>
      </c>
      <c r="AO179" s="17">
        <v>6500000</v>
      </c>
      <c r="AP179" s="17">
        <v>2911403250</v>
      </c>
      <c r="AQ179" s="17">
        <v>1060605000</v>
      </c>
      <c r="AR179" s="17">
        <v>1261420000</v>
      </c>
      <c r="AS179" s="17">
        <v>122493614</v>
      </c>
      <c r="AT179" s="17">
        <v>1734172500</v>
      </c>
      <c r="AU179" s="17">
        <v>1773434700</v>
      </c>
      <c r="AV179" s="17">
        <v>77185000</v>
      </c>
      <c r="AW179" s="17">
        <v>153403000</v>
      </c>
      <c r="AX179" s="17">
        <v>35000000</v>
      </c>
      <c r="AY179" s="17">
        <v>4823276011</v>
      </c>
      <c r="AZ179" s="17">
        <v>775650000</v>
      </c>
      <c r="BA179" s="17">
        <v>16000000</v>
      </c>
      <c r="BB179" s="17">
        <v>0</v>
      </c>
      <c r="BC179" s="17">
        <v>0</v>
      </c>
      <c r="BD179" s="17">
        <v>0</v>
      </c>
      <c r="BE179" s="17">
        <f t="shared" si="20"/>
        <v>94400528552.20001</v>
      </c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</row>
    <row r="180" spans="1:111" s="7" customFormat="1" ht="11.25">
      <c r="A180" s="10" t="s">
        <v>301</v>
      </c>
      <c r="B180" s="11" t="s">
        <v>302</v>
      </c>
      <c r="C180" s="16">
        <f t="shared" si="14"/>
        <v>98801262843.16</v>
      </c>
      <c r="D180" s="16">
        <v>1464619289.88</v>
      </c>
      <c r="E180" s="16">
        <f t="shared" si="15"/>
        <v>5609578584.75</v>
      </c>
      <c r="F180" s="16">
        <v>1229852771.75</v>
      </c>
      <c r="G180" s="16">
        <v>2296211447</v>
      </c>
      <c r="H180" s="16">
        <v>225000000</v>
      </c>
      <c r="I180" s="16">
        <v>1858514366</v>
      </c>
      <c r="J180" s="16">
        <f t="shared" si="16"/>
        <v>91557319568.53</v>
      </c>
      <c r="K180" s="16">
        <v>9799126715.98</v>
      </c>
      <c r="L180" s="16">
        <v>17801636.55</v>
      </c>
      <c r="M180" s="16">
        <v>68397247553</v>
      </c>
      <c r="N180" s="16">
        <v>13343143663</v>
      </c>
      <c r="O180" s="16">
        <v>0</v>
      </c>
      <c r="P180" s="16">
        <f t="shared" si="17"/>
        <v>169745400</v>
      </c>
      <c r="Q180" s="16">
        <v>169745400</v>
      </c>
      <c r="R180" s="16">
        <v>0</v>
      </c>
      <c r="S180" s="16">
        <v>0</v>
      </c>
      <c r="T180" s="16">
        <f t="shared" si="18"/>
        <v>75834737465.08</v>
      </c>
      <c r="U180" s="16">
        <v>0</v>
      </c>
      <c r="V180" s="16">
        <v>66122837843</v>
      </c>
      <c r="W180" s="16">
        <v>4747122953</v>
      </c>
      <c r="X180" s="16">
        <v>552446525</v>
      </c>
      <c r="Y180" s="16">
        <v>442727250</v>
      </c>
      <c r="Z180" s="16">
        <v>1896283001.73</v>
      </c>
      <c r="AA180" s="16">
        <v>293628242.35</v>
      </c>
      <c r="AB180" s="16">
        <v>1194725500</v>
      </c>
      <c r="AC180" s="16">
        <v>0</v>
      </c>
      <c r="AD180" s="16">
        <v>412645650</v>
      </c>
      <c r="AE180" s="16">
        <v>172320500</v>
      </c>
      <c r="AF180" s="16">
        <v>0</v>
      </c>
      <c r="AG180" s="16">
        <f t="shared" si="19"/>
        <v>18799193272.55</v>
      </c>
      <c r="AH180" s="16">
        <v>45000000</v>
      </c>
      <c r="AI180" s="16">
        <v>2767052500</v>
      </c>
      <c r="AJ180" s="16">
        <v>69880000</v>
      </c>
      <c r="AK180" s="16">
        <v>3440000</v>
      </c>
      <c r="AL180" s="16">
        <v>2858657895</v>
      </c>
      <c r="AM180" s="16">
        <v>2967859794</v>
      </c>
      <c r="AN180" s="16">
        <v>0</v>
      </c>
      <c r="AO180" s="16">
        <v>551900000</v>
      </c>
      <c r="AP180" s="16">
        <v>3455214516.55</v>
      </c>
      <c r="AQ180" s="16">
        <v>732418380</v>
      </c>
      <c r="AR180" s="16">
        <v>1544147831</v>
      </c>
      <c r="AS180" s="16">
        <v>20500000</v>
      </c>
      <c r="AT180" s="16">
        <v>862023585</v>
      </c>
      <c r="AU180" s="16">
        <v>66000000</v>
      </c>
      <c r="AV180" s="16">
        <v>83296874</v>
      </c>
      <c r="AW180" s="16">
        <v>170789000</v>
      </c>
      <c r="AX180" s="16">
        <v>60000000</v>
      </c>
      <c r="AY180" s="16">
        <v>2352021647</v>
      </c>
      <c r="AZ180" s="16">
        <v>114141250</v>
      </c>
      <c r="BA180" s="16">
        <v>74850000</v>
      </c>
      <c r="BB180" s="16">
        <v>0</v>
      </c>
      <c r="BC180" s="16">
        <v>0</v>
      </c>
      <c r="BD180" s="16">
        <v>0</v>
      </c>
      <c r="BE180" s="16">
        <f t="shared" si="20"/>
        <v>94633930737.63</v>
      </c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</row>
    <row r="181" spans="1:111" s="7" customFormat="1" ht="11.25">
      <c r="A181" s="12" t="s">
        <v>303</v>
      </c>
      <c r="B181" s="13" t="s">
        <v>304</v>
      </c>
      <c r="C181" s="17">
        <f t="shared" si="14"/>
        <v>215034841917.88998</v>
      </c>
      <c r="D181" s="17">
        <v>206494553.94</v>
      </c>
      <c r="E181" s="17">
        <f t="shared" si="15"/>
        <v>18478924497.67</v>
      </c>
      <c r="F181" s="17">
        <v>9187666690.88</v>
      </c>
      <c r="G181" s="17">
        <v>8295062718</v>
      </c>
      <c r="H181" s="17">
        <v>223000000</v>
      </c>
      <c r="I181" s="17">
        <v>773195088.79</v>
      </c>
      <c r="J181" s="17">
        <f t="shared" si="16"/>
        <v>196349422866.28</v>
      </c>
      <c r="K181" s="17">
        <v>17660047760.73</v>
      </c>
      <c r="L181" s="17">
        <v>164451172.55</v>
      </c>
      <c r="M181" s="17">
        <v>134353709296</v>
      </c>
      <c r="N181" s="17">
        <v>43313214637</v>
      </c>
      <c r="O181" s="17">
        <v>858000000</v>
      </c>
      <c r="P181" s="17">
        <f t="shared" si="17"/>
        <v>0</v>
      </c>
      <c r="Q181" s="17">
        <v>0</v>
      </c>
      <c r="R181" s="17">
        <v>0</v>
      </c>
      <c r="S181" s="17">
        <v>0</v>
      </c>
      <c r="T181" s="17">
        <f t="shared" si="18"/>
        <v>155031689807.75</v>
      </c>
      <c r="U181" s="17">
        <v>0</v>
      </c>
      <c r="V181" s="17">
        <v>132035669866</v>
      </c>
      <c r="W181" s="17">
        <v>10292290090.5</v>
      </c>
      <c r="X181" s="17">
        <v>1079114045</v>
      </c>
      <c r="Y181" s="17">
        <v>765254256</v>
      </c>
      <c r="Z181" s="17">
        <v>7051467539.25</v>
      </c>
      <c r="AA181" s="17">
        <v>328258500</v>
      </c>
      <c r="AB181" s="17">
        <v>1462025000</v>
      </c>
      <c r="AC181" s="17">
        <v>0</v>
      </c>
      <c r="AD181" s="17">
        <v>1170610511</v>
      </c>
      <c r="AE181" s="17">
        <v>847000000</v>
      </c>
      <c r="AF181" s="17">
        <v>0</v>
      </c>
      <c r="AG181" s="17">
        <f t="shared" si="19"/>
        <v>58668798279</v>
      </c>
      <c r="AH181" s="17">
        <v>945000000</v>
      </c>
      <c r="AI181" s="17">
        <v>1331105000</v>
      </c>
      <c r="AJ181" s="17">
        <v>5050697000</v>
      </c>
      <c r="AK181" s="17">
        <v>30000000</v>
      </c>
      <c r="AL181" s="17">
        <v>1507244393</v>
      </c>
      <c r="AM181" s="17">
        <v>18419185071</v>
      </c>
      <c r="AN181" s="17">
        <v>17500000</v>
      </c>
      <c r="AO181" s="17">
        <v>508618480</v>
      </c>
      <c r="AP181" s="17">
        <v>4518295000</v>
      </c>
      <c r="AQ181" s="17">
        <v>2887059000</v>
      </c>
      <c r="AR181" s="17">
        <v>5108773685</v>
      </c>
      <c r="AS181" s="17">
        <v>3005500000</v>
      </c>
      <c r="AT181" s="17">
        <v>3483941900</v>
      </c>
      <c r="AU181" s="17">
        <v>589629100</v>
      </c>
      <c r="AV181" s="17">
        <v>1785450000</v>
      </c>
      <c r="AW181" s="17">
        <v>942658000</v>
      </c>
      <c r="AX181" s="17">
        <v>107500000</v>
      </c>
      <c r="AY181" s="17">
        <v>7052841650</v>
      </c>
      <c r="AZ181" s="17">
        <v>476000000</v>
      </c>
      <c r="BA181" s="17">
        <v>901800000</v>
      </c>
      <c r="BB181" s="17">
        <v>0</v>
      </c>
      <c r="BC181" s="17">
        <v>0</v>
      </c>
      <c r="BD181" s="17">
        <v>0</v>
      </c>
      <c r="BE181" s="17">
        <f t="shared" si="20"/>
        <v>213700488086.75</v>
      </c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</row>
    <row r="182" spans="1:111" s="7" customFormat="1" ht="11.25">
      <c r="A182" s="10" t="s">
        <v>305</v>
      </c>
      <c r="B182" s="11" t="s">
        <v>306</v>
      </c>
      <c r="C182" s="16">
        <f t="shared" si="14"/>
        <v>102589691078.03</v>
      </c>
      <c r="D182" s="16">
        <v>5516957482.61</v>
      </c>
      <c r="E182" s="16">
        <f t="shared" si="15"/>
        <v>11784033846.5</v>
      </c>
      <c r="F182" s="16">
        <v>6250729058</v>
      </c>
      <c r="G182" s="16">
        <v>4777420912.5</v>
      </c>
      <c r="H182" s="16">
        <v>89723172</v>
      </c>
      <c r="I182" s="16">
        <v>666160704</v>
      </c>
      <c r="J182" s="16">
        <f t="shared" si="16"/>
        <v>84507258548.92</v>
      </c>
      <c r="K182" s="16">
        <v>1010331090.37</v>
      </c>
      <c r="L182" s="16">
        <v>16541877.55</v>
      </c>
      <c r="M182" s="16">
        <v>58865362591</v>
      </c>
      <c r="N182" s="16">
        <v>24615022990</v>
      </c>
      <c r="O182" s="16">
        <v>0</v>
      </c>
      <c r="P182" s="16">
        <f t="shared" si="17"/>
        <v>781441200</v>
      </c>
      <c r="Q182" s="16">
        <v>781441200</v>
      </c>
      <c r="R182" s="16">
        <v>0</v>
      </c>
      <c r="S182" s="16">
        <v>0</v>
      </c>
      <c r="T182" s="16">
        <f t="shared" si="18"/>
        <v>62700267637</v>
      </c>
      <c r="U182" s="16">
        <v>0</v>
      </c>
      <c r="V182" s="16">
        <v>52292329097</v>
      </c>
      <c r="W182" s="16">
        <v>2568364619</v>
      </c>
      <c r="X182" s="16">
        <v>657964477</v>
      </c>
      <c r="Y182" s="16">
        <v>307720500</v>
      </c>
      <c r="Z182" s="16">
        <v>4481677877</v>
      </c>
      <c r="AA182" s="16">
        <v>0</v>
      </c>
      <c r="AB182" s="16">
        <v>1677909985</v>
      </c>
      <c r="AC182" s="16">
        <v>0</v>
      </c>
      <c r="AD182" s="16">
        <v>477320427</v>
      </c>
      <c r="AE182" s="16">
        <v>236980655</v>
      </c>
      <c r="AF182" s="16">
        <v>0</v>
      </c>
      <c r="AG182" s="16">
        <f t="shared" si="19"/>
        <v>36970913497.5</v>
      </c>
      <c r="AH182" s="16">
        <v>70000000</v>
      </c>
      <c r="AI182" s="16">
        <v>1887812900</v>
      </c>
      <c r="AJ182" s="16">
        <v>309463450</v>
      </c>
      <c r="AK182" s="16">
        <v>150000000</v>
      </c>
      <c r="AL182" s="16">
        <v>1874330293.5</v>
      </c>
      <c r="AM182" s="16">
        <v>6802721109</v>
      </c>
      <c r="AN182" s="16">
        <v>218896980</v>
      </c>
      <c r="AO182" s="16">
        <v>325000000</v>
      </c>
      <c r="AP182" s="16">
        <v>15754522558</v>
      </c>
      <c r="AQ182" s="16">
        <v>1171545000</v>
      </c>
      <c r="AR182" s="16">
        <v>2675714813</v>
      </c>
      <c r="AS182" s="16">
        <v>0</v>
      </c>
      <c r="AT182" s="16">
        <v>1764011820</v>
      </c>
      <c r="AU182" s="16">
        <v>539150513</v>
      </c>
      <c r="AV182" s="16">
        <v>99998000</v>
      </c>
      <c r="AW182" s="16">
        <v>294710000</v>
      </c>
      <c r="AX182" s="16">
        <v>70000000</v>
      </c>
      <c r="AY182" s="16">
        <v>2479374847</v>
      </c>
      <c r="AZ182" s="16">
        <v>233695000</v>
      </c>
      <c r="BA182" s="16">
        <v>249966214</v>
      </c>
      <c r="BB182" s="16">
        <v>0</v>
      </c>
      <c r="BC182" s="16">
        <v>0</v>
      </c>
      <c r="BD182" s="16">
        <v>0</v>
      </c>
      <c r="BE182" s="16">
        <f t="shared" si="20"/>
        <v>99671181134.5</v>
      </c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</row>
    <row r="183" spans="1:111" s="7" customFormat="1" ht="11.25">
      <c r="A183" s="12" t="s">
        <v>307</v>
      </c>
      <c r="B183" s="13" t="s">
        <v>308</v>
      </c>
      <c r="C183" s="17">
        <f t="shared" si="14"/>
        <v>125927857069.5</v>
      </c>
      <c r="D183" s="17">
        <v>4382369410.22</v>
      </c>
      <c r="E183" s="17">
        <f t="shared" si="15"/>
        <v>7237408662.690001</v>
      </c>
      <c r="F183" s="17">
        <v>1738480111.19</v>
      </c>
      <c r="G183" s="17">
        <v>4603744587.5</v>
      </c>
      <c r="H183" s="17">
        <v>187947900</v>
      </c>
      <c r="I183" s="17">
        <v>707236064</v>
      </c>
      <c r="J183" s="17">
        <f t="shared" si="16"/>
        <v>114308078996.59</v>
      </c>
      <c r="K183" s="17">
        <v>10376629815.69</v>
      </c>
      <c r="L183" s="17">
        <v>38064079.9</v>
      </c>
      <c r="M183" s="17">
        <v>77458615377</v>
      </c>
      <c r="N183" s="17">
        <v>26146769724</v>
      </c>
      <c r="O183" s="17">
        <v>288000000</v>
      </c>
      <c r="P183" s="17">
        <f t="shared" si="17"/>
        <v>0</v>
      </c>
      <c r="Q183" s="17">
        <v>0</v>
      </c>
      <c r="R183" s="17">
        <v>0</v>
      </c>
      <c r="S183" s="17">
        <v>0</v>
      </c>
      <c r="T183" s="17">
        <f t="shared" si="18"/>
        <v>89815068239.6</v>
      </c>
      <c r="U183" s="17">
        <v>0</v>
      </c>
      <c r="V183" s="17">
        <v>74796332320.77</v>
      </c>
      <c r="W183" s="17">
        <v>5621738331</v>
      </c>
      <c r="X183" s="17">
        <v>911757630</v>
      </c>
      <c r="Y183" s="17">
        <v>554164500</v>
      </c>
      <c r="Z183" s="17">
        <v>6192585757.83</v>
      </c>
      <c r="AA183" s="17">
        <v>0</v>
      </c>
      <c r="AB183" s="17">
        <v>0</v>
      </c>
      <c r="AC183" s="17">
        <v>0</v>
      </c>
      <c r="AD183" s="17">
        <v>1738489700</v>
      </c>
      <c r="AE183" s="17">
        <v>0</v>
      </c>
      <c r="AF183" s="17">
        <v>0</v>
      </c>
      <c r="AG183" s="17">
        <f t="shared" si="19"/>
        <v>31446935845</v>
      </c>
      <c r="AH183" s="17">
        <v>134250000</v>
      </c>
      <c r="AI183" s="17">
        <v>1481947324</v>
      </c>
      <c r="AJ183" s="17">
        <v>236085000</v>
      </c>
      <c r="AK183" s="17">
        <v>40000000</v>
      </c>
      <c r="AL183" s="17">
        <v>1959696400</v>
      </c>
      <c r="AM183" s="17">
        <v>10106991687</v>
      </c>
      <c r="AN183" s="17">
        <v>0</v>
      </c>
      <c r="AO183" s="17">
        <v>172885000</v>
      </c>
      <c r="AP183" s="17">
        <v>4151111816</v>
      </c>
      <c r="AQ183" s="17">
        <v>2709130925</v>
      </c>
      <c r="AR183" s="17">
        <v>1828738400</v>
      </c>
      <c r="AS183" s="17">
        <v>25633655</v>
      </c>
      <c r="AT183" s="17">
        <v>260852900</v>
      </c>
      <c r="AU183" s="17">
        <v>4415885773</v>
      </c>
      <c r="AV183" s="17">
        <v>124500000</v>
      </c>
      <c r="AW183" s="17">
        <v>194227000</v>
      </c>
      <c r="AX183" s="17">
        <v>111529610</v>
      </c>
      <c r="AY183" s="17">
        <v>3134905580</v>
      </c>
      <c r="AZ183" s="17">
        <v>168500000</v>
      </c>
      <c r="BA183" s="17">
        <v>165081800</v>
      </c>
      <c r="BB183" s="17">
        <v>24982975</v>
      </c>
      <c r="BC183" s="17">
        <v>0</v>
      </c>
      <c r="BD183" s="17">
        <v>0</v>
      </c>
      <c r="BE183" s="17">
        <f t="shared" si="20"/>
        <v>121262004084.6</v>
      </c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</row>
    <row r="184" spans="1:111" s="7" customFormat="1" ht="11.25">
      <c r="A184" s="10" t="s">
        <v>309</v>
      </c>
      <c r="B184" s="11" t="s">
        <v>310</v>
      </c>
      <c r="C184" s="16">
        <f t="shared" si="14"/>
        <v>84739757752.99</v>
      </c>
      <c r="D184" s="16">
        <v>2806080478.04</v>
      </c>
      <c r="E184" s="16">
        <f t="shared" si="15"/>
        <v>3833254159.09</v>
      </c>
      <c r="F184" s="16">
        <v>1563564603</v>
      </c>
      <c r="G184" s="16">
        <v>1894632507</v>
      </c>
      <c r="H184" s="16">
        <v>0</v>
      </c>
      <c r="I184" s="16">
        <v>375057049.09</v>
      </c>
      <c r="J184" s="16">
        <f t="shared" si="16"/>
        <v>78100423115.86</v>
      </c>
      <c r="K184" s="16">
        <v>8202332645.25</v>
      </c>
      <c r="L184" s="16">
        <v>91976570.61</v>
      </c>
      <c r="M184" s="16">
        <v>60906021700</v>
      </c>
      <c r="N184" s="16">
        <v>8900092200</v>
      </c>
      <c r="O184" s="16">
        <v>0</v>
      </c>
      <c r="P184" s="16">
        <f t="shared" si="17"/>
        <v>0</v>
      </c>
      <c r="Q184" s="16">
        <v>0</v>
      </c>
      <c r="R184" s="16">
        <v>0</v>
      </c>
      <c r="S184" s="16">
        <v>0</v>
      </c>
      <c r="T184" s="16">
        <f t="shared" si="18"/>
        <v>69110644775.93001</v>
      </c>
      <c r="U184" s="16">
        <v>0</v>
      </c>
      <c r="V184" s="16">
        <v>60505120080.9</v>
      </c>
      <c r="W184" s="16">
        <v>3969022604.93</v>
      </c>
      <c r="X184" s="16">
        <v>451747580</v>
      </c>
      <c r="Y184" s="16">
        <v>223195600</v>
      </c>
      <c r="Z184" s="16">
        <v>1604717438.25</v>
      </c>
      <c r="AA184" s="16">
        <v>351172398.16</v>
      </c>
      <c r="AB184" s="16">
        <v>1033769000</v>
      </c>
      <c r="AC184" s="16">
        <v>0</v>
      </c>
      <c r="AD184" s="16">
        <v>502998073.69</v>
      </c>
      <c r="AE184" s="16">
        <v>468902000</v>
      </c>
      <c r="AF184" s="16">
        <v>0</v>
      </c>
      <c r="AG184" s="16">
        <f t="shared" si="19"/>
        <v>13825067056.029999</v>
      </c>
      <c r="AH184" s="16">
        <v>55000000</v>
      </c>
      <c r="AI184" s="16">
        <v>1082640000</v>
      </c>
      <c r="AJ184" s="16">
        <v>454100000</v>
      </c>
      <c r="AK184" s="16">
        <v>80000000</v>
      </c>
      <c r="AL184" s="16">
        <v>616377375</v>
      </c>
      <c r="AM184" s="16">
        <v>1848057970</v>
      </c>
      <c r="AN184" s="16">
        <v>5000000</v>
      </c>
      <c r="AO184" s="16">
        <v>177460000</v>
      </c>
      <c r="AP184" s="16">
        <v>1567707561.03</v>
      </c>
      <c r="AQ184" s="16">
        <v>898088000</v>
      </c>
      <c r="AR184" s="16">
        <v>190017000</v>
      </c>
      <c r="AS184" s="16">
        <v>32500000</v>
      </c>
      <c r="AT184" s="16">
        <v>1230071280</v>
      </c>
      <c r="AU184" s="16">
        <v>269100500</v>
      </c>
      <c r="AV184" s="16">
        <v>193000000</v>
      </c>
      <c r="AW184" s="16">
        <v>420920000</v>
      </c>
      <c r="AX184" s="16">
        <v>158000000</v>
      </c>
      <c r="AY184" s="16">
        <v>3868906520</v>
      </c>
      <c r="AZ184" s="16">
        <v>329442850</v>
      </c>
      <c r="BA184" s="16">
        <v>348678000</v>
      </c>
      <c r="BB184" s="16">
        <v>0</v>
      </c>
      <c r="BC184" s="16">
        <v>0</v>
      </c>
      <c r="BD184" s="16">
        <v>0</v>
      </c>
      <c r="BE184" s="16">
        <f t="shared" si="20"/>
        <v>82935711831.96</v>
      </c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</row>
    <row r="185" spans="1:111" s="7" customFormat="1" ht="11.25">
      <c r="A185" s="12" t="s">
        <v>311</v>
      </c>
      <c r="B185" s="13" t="s">
        <v>312</v>
      </c>
      <c r="C185" s="17">
        <f t="shared" si="14"/>
        <v>80045491029.48</v>
      </c>
      <c r="D185" s="17">
        <v>3308972928.61</v>
      </c>
      <c r="E185" s="17">
        <f t="shared" si="15"/>
        <v>3396391413</v>
      </c>
      <c r="F185" s="17">
        <v>648667478</v>
      </c>
      <c r="G185" s="17">
        <v>2381005754</v>
      </c>
      <c r="H185" s="17">
        <v>0</v>
      </c>
      <c r="I185" s="17">
        <v>366718181</v>
      </c>
      <c r="J185" s="17">
        <f t="shared" si="16"/>
        <v>73340126687.87</v>
      </c>
      <c r="K185" s="17">
        <v>5292354125.52</v>
      </c>
      <c r="L185" s="17">
        <v>95813776.35</v>
      </c>
      <c r="M185" s="17">
        <v>51733928615</v>
      </c>
      <c r="N185" s="17">
        <v>15914398171</v>
      </c>
      <c r="O185" s="17">
        <v>303632000</v>
      </c>
      <c r="P185" s="17">
        <f t="shared" si="17"/>
        <v>0</v>
      </c>
      <c r="Q185" s="17">
        <v>0</v>
      </c>
      <c r="R185" s="17">
        <v>0</v>
      </c>
      <c r="S185" s="17">
        <v>0</v>
      </c>
      <c r="T185" s="17">
        <f t="shared" si="18"/>
        <v>58724168633</v>
      </c>
      <c r="U185" s="17">
        <v>0</v>
      </c>
      <c r="V185" s="17">
        <v>51010294159</v>
      </c>
      <c r="W185" s="17">
        <v>3513209950</v>
      </c>
      <c r="X185" s="17">
        <v>682742803</v>
      </c>
      <c r="Y185" s="17">
        <v>321925250</v>
      </c>
      <c r="Z185" s="17">
        <v>2134667196</v>
      </c>
      <c r="AA185" s="17">
        <v>0</v>
      </c>
      <c r="AB185" s="17">
        <v>807084775</v>
      </c>
      <c r="AC185" s="17">
        <v>0</v>
      </c>
      <c r="AD185" s="17">
        <v>254244500</v>
      </c>
      <c r="AE185" s="17">
        <v>0</v>
      </c>
      <c r="AF185" s="17">
        <v>0</v>
      </c>
      <c r="AG185" s="17">
        <f t="shared" si="19"/>
        <v>18632189153</v>
      </c>
      <c r="AH185" s="17">
        <v>104360000</v>
      </c>
      <c r="AI185" s="17">
        <v>821578500</v>
      </c>
      <c r="AJ185" s="17">
        <v>88797250</v>
      </c>
      <c r="AK185" s="17">
        <v>13000000</v>
      </c>
      <c r="AL185" s="17">
        <v>1048237225</v>
      </c>
      <c r="AM185" s="17">
        <v>4406963788</v>
      </c>
      <c r="AN185" s="17">
        <v>53308500</v>
      </c>
      <c r="AO185" s="17">
        <v>441505000</v>
      </c>
      <c r="AP185" s="17">
        <v>365025000</v>
      </c>
      <c r="AQ185" s="17">
        <v>1756116500</v>
      </c>
      <c r="AR185" s="17">
        <v>1406717500</v>
      </c>
      <c r="AS185" s="17">
        <v>24824500</v>
      </c>
      <c r="AT185" s="17">
        <v>350708000</v>
      </c>
      <c r="AU185" s="17">
        <v>4874199404</v>
      </c>
      <c r="AV185" s="17">
        <v>50000000</v>
      </c>
      <c r="AW185" s="17">
        <v>213350000</v>
      </c>
      <c r="AX185" s="17">
        <v>65000000</v>
      </c>
      <c r="AY185" s="17">
        <v>2362722986</v>
      </c>
      <c r="AZ185" s="17">
        <v>165865000</v>
      </c>
      <c r="BA185" s="17">
        <v>19910000</v>
      </c>
      <c r="BB185" s="17">
        <v>0</v>
      </c>
      <c r="BC185" s="17">
        <v>0</v>
      </c>
      <c r="BD185" s="17">
        <v>0</v>
      </c>
      <c r="BE185" s="17">
        <f t="shared" si="20"/>
        <v>77356357786</v>
      </c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</row>
    <row r="186" spans="1:111" s="7" customFormat="1" ht="11.25">
      <c r="A186" s="10" t="s">
        <v>313</v>
      </c>
      <c r="B186" s="11" t="s">
        <v>314</v>
      </c>
      <c r="C186" s="16">
        <f t="shared" si="14"/>
        <v>75355946139.01</v>
      </c>
      <c r="D186" s="16">
        <v>2129650630.64</v>
      </c>
      <c r="E186" s="16">
        <f t="shared" si="15"/>
        <v>3794615531.69</v>
      </c>
      <c r="F186" s="16">
        <v>886183481.8</v>
      </c>
      <c r="G186" s="16">
        <v>2639909162</v>
      </c>
      <c r="H186" s="16">
        <v>0</v>
      </c>
      <c r="I186" s="16">
        <v>268522887.89</v>
      </c>
      <c r="J186" s="16">
        <f t="shared" si="16"/>
        <v>69431679976.68</v>
      </c>
      <c r="K186" s="16">
        <v>6638076928.13</v>
      </c>
      <c r="L186" s="16">
        <v>17728395.55</v>
      </c>
      <c r="M186" s="16">
        <v>50448323569</v>
      </c>
      <c r="N186" s="16">
        <v>12016301084</v>
      </c>
      <c r="O186" s="16">
        <v>311250000</v>
      </c>
      <c r="P186" s="16">
        <f t="shared" si="17"/>
        <v>0</v>
      </c>
      <c r="Q186" s="16">
        <v>0</v>
      </c>
      <c r="R186" s="16">
        <v>0</v>
      </c>
      <c r="S186" s="16">
        <v>0</v>
      </c>
      <c r="T186" s="16">
        <f t="shared" si="18"/>
        <v>58723139165.8</v>
      </c>
      <c r="U186" s="16">
        <v>0</v>
      </c>
      <c r="V186" s="16">
        <v>49009323159</v>
      </c>
      <c r="W186" s="16">
        <v>2721400274</v>
      </c>
      <c r="X186" s="16">
        <v>559641824</v>
      </c>
      <c r="Y186" s="16">
        <v>244989400</v>
      </c>
      <c r="Z186" s="16">
        <v>3786402636.8</v>
      </c>
      <c r="AA186" s="16">
        <v>0</v>
      </c>
      <c r="AB186" s="16">
        <v>712617200</v>
      </c>
      <c r="AC186" s="16">
        <v>0</v>
      </c>
      <c r="AD186" s="16">
        <v>784177501</v>
      </c>
      <c r="AE186" s="16">
        <v>904587171</v>
      </c>
      <c r="AF186" s="16">
        <v>0</v>
      </c>
      <c r="AG186" s="16">
        <f t="shared" si="19"/>
        <v>14176127954</v>
      </c>
      <c r="AH186" s="16">
        <v>595000000</v>
      </c>
      <c r="AI186" s="16">
        <v>751255000</v>
      </c>
      <c r="AJ186" s="16">
        <v>216315200</v>
      </c>
      <c r="AK186" s="16">
        <v>0</v>
      </c>
      <c r="AL186" s="16">
        <v>227982000</v>
      </c>
      <c r="AM186" s="16">
        <v>3141233500</v>
      </c>
      <c r="AN186" s="16">
        <v>39900000</v>
      </c>
      <c r="AO186" s="16">
        <v>79972000</v>
      </c>
      <c r="AP186" s="16">
        <v>1869289070</v>
      </c>
      <c r="AQ186" s="16">
        <v>1412906100</v>
      </c>
      <c r="AR186" s="16">
        <v>2451221584</v>
      </c>
      <c r="AS186" s="16">
        <v>0</v>
      </c>
      <c r="AT186" s="16">
        <v>430355000</v>
      </c>
      <c r="AU186" s="16">
        <v>142719500</v>
      </c>
      <c r="AV186" s="16">
        <v>550000000</v>
      </c>
      <c r="AW186" s="16">
        <v>434900000</v>
      </c>
      <c r="AX186" s="16">
        <v>19820000</v>
      </c>
      <c r="AY186" s="16">
        <v>1703259000</v>
      </c>
      <c r="AZ186" s="16">
        <v>40000000</v>
      </c>
      <c r="BA186" s="16">
        <v>70000000</v>
      </c>
      <c r="BB186" s="16">
        <v>0</v>
      </c>
      <c r="BC186" s="16">
        <v>0</v>
      </c>
      <c r="BD186" s="16">
        <v>0</v>
      </c>
      <c r="BE186" s="16">
        <f t="shared" si="20"/>
        <v>72899267119.8</v>
      </c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</row>
    <row r="187" spans="1:111" s="7" customFormat="1" ht="11.25">
      <c r="A187" s="12" t="s">
        <v>315</v>
      </c>
      <c r="B187" s="13" t="s">
        <v>316</v>
      </c>
      <c r="C187" s="17">
        <f t="shared" si="14"/>
        <v>133949540963.63</v>
      </c>
      <c r="D187" s="17">
        <v>8403767503.04</v>
      </c>
      <c r="E187" s="17">
        <f t="shared" si="15"/>
        <v>16817240020</v>
      </c>
      <c r="F187" s="17">
        <v>12289356550</v>
      </c>
      <c r="G187" s="17">
        <v>3760263780</v>
      </c>
      <c r="H187" s="17">
        <v>0</v>
      </c>
      <c r="I187" s="17">
        <v>767619690</v>
      </c>
      <c r="J187" s="17">
        <f t="shared" si="16"/>
        <v>108728533440.59</v>
      </c>
      <c r="K187" s="17">
        <v>14104682206.74</v>
      </c>
      <c r="L187" s="17">
        <v>66759549.85</v>
      </c>
      <c r="M187" s="17">
        <v>74565256654</v>
      </c>
      <c r="N187" s="17">
        <v>19991835030</v>
      </c>
      <c r="O187" s="17">
        <v>0</v>
      </c>
      <c r="P187" s="17">
        <f t="shared" si="17"/>
        <v>0</v>
      </c>
      <c r="Q187" s="17">
        <v>0</v>
      </c>
      <c r="R187" s="17">
        <v>0</v>
      </c>
      <c r="S187" s="17">
        <v>0</v>
      </c>
      <c r="T187" s="17">
        <f t="shared" si="18"/>
        <v>95984484373.36</v>
      </c>
      <c r="U187" s="17">
        <v>0</v>
      </c>
      <c r="V187" s="17">
        <v>72904308468</v>
      </c>
      <c r="W187" s="17">
        <v>9852628721.5</v>
      </c>
      <c r="X187" s="17">
        <v>2083866535.51</v>
      </c>
      <c r="Y187" s="17">
        <v>339388800</v>
      </c>
      <c r="Z187" s="17">
        <v>8730273244</v>
      </c>
      <c r="AA187" s="17">
        <v>114810604.35</v>
      </c>
      <c r="AB187" s="17">
        <v>1574889000</v>
      </c>
      <c r="AC187" s="17">
        <v>0</v>
      </c>
      <c r="AD187" s="17">
        <v>72000000</v>
      </c>
      <c r="AE187" s="17">
        <v>312319000</v>
      </c>
      <c r="AF187" s="17">
        <v>0</v>
      </c>
      <c r="AG187" s="17">
        <f t="shared" si="19"/>
        <v>29862743508.71</v>
      </c>
      <c r="AH187" s="17">
        <v>628514000</v>
      </c>
      <c r="AI187" s="17">
        <v>1747567550</v>
      </c>
      <c r="AJ187" s="17">
        <v>1167993374</v>
      </c>
      <c r="AK187" s="17">
        <v>137500000</v>
      </c>
      <c r="AL187" s="17">
        <v>1956672355</v>
      </c>
      <c r="AM187" s="17">
        <v>6525481956</v>
      </c>
      <c r="AN187" s="17">
        <v>30000000</v>
      </c>
      <c r="AO187" s="17">
        <v>526776800</v>
      </c>
      <c r="AP187" s="17">
        <v>1393992950</v>
      </c>
      <c r="AQ187" s="17">
        <v>1991037050</v>
      </c>
      <c r="AR187" s="17">
        <v>2214891900</v>
      </c>
      <c r="AS187" s="17">
        <v>43923500</v>
      </c>
      <c r="AT187" s="17">
        <v>1661161395</v>
      </c>
      <c r="AU187" s="17">
        <v>1674192830.71</v>
      </c>
      <c r="AV187" s="17">
        <v>399898000</v>
      </c>
      <c r="AW187" s="17">
        <v>576485000</v>
      </c>
      <c r="AX187" s="17">
        <v>201930800</v>
      </c>
      <c r="AY187" s="17">
        <v>5099135048</v>
      </c>
      <c r="AZ187" s="17">
        <v>1520800000</v>
      </c>
      <c r="BA187" s="17">
        <v>364789000</v>
      </c>
      <c r="BB187" s="17">
        <v>0</v>
      </c>
      <c r="BC187" s="17">
        <v>0</v>
      </c>
      <c r="BD187" s="17">
        <v>0</v>
      </c>
      <c r="BE187" s="17">
        <f t="shared" si="20"/>
        <v>125847227882.07</v>
      </c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</row>
    <row r="188" spans="1:111" s="7" customFormat="1" ht="11.25">
      <c r="A188" s="10" t="s">
        <v>317</v>
      </c>
      <c r="B188" s="11" t="s">
        <v>318</v>
      </c>
      <c r="C188" s="16">
        <f t="shared" si="14"/>
        <v>115223176506.39</v>
      </c>
      <c r="D188" s="16">
        <v>1583625894.35</v>
      </c>
      <c r="E188" s="16">
        <f t="shared" si="15"/>
        <v>5257004635</v>
      </c>
      <c r="F188" s="16">
        <v>1533754243</v>
      </c>
      <c r="G188" s="16">
        <v>2974766076</v>
      </c>
      <c r="H188" s="16">
        <v>98819600</v>
      </c>
      <c r="I188" s="16">
        <v>649664716</v>
      </c>
      <c r="J188" s="16">
        <f t="shared" si="16"/>
        <v>104636295977.04</v>
      </c>
      <c r="K188" s="16">
        <v>7522111126.39</v>
      </c>
      <c r="L188" s="16">
        <v>86633463.65</v>
      </c>
      <c r="M188" s="16">
        <v>71795719238</v>
      </c>
      <c r="N188" s="16">
        <v>25231832149</v>
      </c>
      <c r="O188" s="16">
        <v>0</v>
      </c>
      <c r="P188" s="16">
        <f t="shared" si="17"/>
        <v>3746250000</v>
      </c>
      <c r="Q188" s="16">
        <v>3746250000</v>
      </c>
      <c r="R188" s="16">
        <v>0</v>
      </c>
      <c r="S188" s="16">
        <v>0</v>
      </c>
      <c r="T188" s="16">
        <f t="shared" si="18"/>
        <v>82013057707.83</v>
      </c>
      <c r="U188" s="16">
        <v>0</v>
      </c>
      <c r="V188" s="16">
        <v>70210458749</v>
      </c>
      <c r="W188" s="16">
        <v>5530135418</v>
      </c>
      <c r="X188" s="16">
        <v>697312027</v>
      </c>
      <c r="Y188" s="16">
        <v>596339500</v>
      </c>
      <c r="Z188" s="16">
        <v>2789181796.67</v>
      </c>
      <c r="AA188" s="16">
        <v>103299300.16</v>
      </c>
      <c r="AB188" s="16">
        <v>1342747767</v>
      </c>
      <c r="AC188" s="16">
        <v>0</v>
      </c>
      <c r="AD188" s="16">
        <v>560604665</v>
      </c>
      <c r="AE188" s="16">
        <v>182978485</v>
      </c>
      <c r="AF188" s="16">
        <v>0</v>
      </c>
      <c r="AG188" s="16">
        <f t="shared" si="19"/>
        <v>27055439629</v>
      </c>
      <c r="AH188" s="16">
        <v>550000000</v>
      </c>
      <c r="AI188" s="16">
        <v>2016051000</v>
      </c>
      <c r="AJ188" s="16">
        <v>512971000</v>
      </c>
      <c r="AK188" s="16">
        <v>50000000</v>
      </c>
      <c r="AL188" s="16">
        <v>1668700500</v>
      </c>
      <c r="AM188" s="16">
        <v>8226766961</v>
      </c>
      <c r="AN188" s="16">
        <v>25000000</v>
      </c>
      <c r="AO188" s="16">
        <v>292000000</v>
      </c>
      <c r="AP188" s="16">
        <v>5262673</v>
      </c>
      <c r="AQ188" s="16">
        <v>1105814567</v>
      </c>
      <c r="AR188" s="16">
        <v>4254402000</v>
      </c>
      <c r="AS188" s="16">
        <v>0</v>
      </c>
      <c r="AT188" s="16">
        <v>3583832080</v>
      </c>
      <c r="AU188" s="16">
        <v>1181454550</v>
      </c>
      <c r="AV188" s="16">
        <v>75000000</v>
      </c>
      <c r="AW188" s="16">
        <v>0</v>
      </c>
      <c r="AX188" s="16">
        <v>90000000</v>
      </c>
      <c r="AY188" s="16">
        <v>3266484298</v>
      </c>
      <c r="AZ188" s="16">
        <v>72500000</v>
      </c>
      <c r="BA188" s="16">
        <v>79200000</v>
      </c>
      <c r="BB188" s="16">
        <v>0</v>
      </c>
      <c r="BC188" s="16">
        <v>0</v>
      </c>
      <c r="BD188" s="16">
        <v>0</v>
      </c>
      <c r="BE188" s="16">
        <f t="shared" si="20"/>
        <v>109068497336.83</v>
      </c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</row>
    <row r="189" spans="1:111" s="7" customFormat="1" ht="11.25">
      <c r="A189" s="12" t="s">
        <v>319</v>
      </c>
      <c r="B189" s="13" t="s">
        <v>320</v>
      </c>
      <c r="C189" s="17">
        <f aca="true" t="shared" si="21" ref="C189:C244">D189+E189+J189+P189</f>
        <v>101197542077.98</v>
      </c>
      <c r="D189" s="17">
        <v>2390939132.68</v>
      </c>
      <c r="E189" s="17">
        <f aca="true" t="shared" si="22" ref="E189:E244">SUM(F189:I189)</f>
        <v>5223291755.11</v>
      </c>
      <c r="F189" s="17">
        <v>3049870474.5</v>
      </c>
      <c r="G189" s="17">
        <v>1735597295</v>
      </c>
      <c r="H189" s="17">
        <v>15100000</v>
      </c>
      <c r="I189" s="17">
        <v>422723985.61</v>
      </c>
      <c r="J189" s="17">
        <f aca="true" t="shared" si="23" ref="J189:J244">SUM(K189:O189)</f>
        <v>93583311190.19</v>
      </c>
      <c r="K189" s="17">
        <v>9725026783.04</v>
      </c>
      <c r="L189" s="17">
        <v>42278432.15</v>
      </c>
      <c r="M189" s="17">
        <v>65462889763</v>
      </c>
      <c r="N189" s="17">
        <v>18353116212</v>
      </c>
      <c r="O189" s="17">
        <v>0</v>
      </c>
      <c r="P189" s="17">
        <f aca="true" t="shared" si="24" ref="P189:P244">SUM(Q189:R189)</f>
        <v>0</v>
      </c>
      <c r="Q189" s="17">
        <v>0</v>
      </c>
      <c r="R189" s="17">
        <v>0</v>
      </c>
      <c r="S189" s="17">
        <v>0</v>
      </c>
      <c r="T189" s="17">
        <f aca="true" t="shared" si="25" ref="T189:T244">SUM(U189:AE189)</f>
        <v>72339981373.51999</v>
      </c>
      <c r="U189" s="17">
        <v>0</v>
      </c>
      <c r="V189" s="17">
        <v>62535866653</v>
      </c>
      <c r="W189" s="17">
        <v>3153792482.5</v>
      </c>
      <c r="X189" s="17">
        <v>550396475</v>
      </c>
      <c r="Y189" s="17">
        <v>396997600</v>
      </c>
      <c r="Z189" s="17">
        <v>3660618950.04</v>
      </c>
      <c r="AA189" s="17">
        <v>479999999.98</v>
      </c>
      <c r="AB189" s="17">
        <v>987350000</v>
      </c>
      <c r="AC189" s="17">
        <v>0</v>
      </c>
      <c r="AD189" s="17">
        <v>574959213</v>
      </c>
      <c r="AE189" s="17">
        <v>0</v>
      </c>
      <c r="AF189" s="17">
        <v>0</v>
      </c>
      <c r="AG189" s="17">
        <f aca="true" t="shared" si="26" ref="AG189:AG244">SUM(AH189:BC189)</f>
        <v>26619412830</v>
      </c>
      <c r="AH189" s="17">
        <v>555000000</v>
      </c>
      <c r="AI189" s="17">
        <v>1301269500</v>
      </c>
      <c r="AJ189" s="17">
        <v>397250000</v>
      </c>
      <c r="AK189" s="17">
        <v>113000000</v>
      </c>
      <c r="AL189" s="17">
        <v>1950817418</v>
      </c>
      <c r="AM189" s="17">
        <v>3033081500</v>
      </c>
      <c r="AN189" s="17">
        <v>7007500</v>
      </c>
      <c r="AO189" s="17">
        <v>359947087</v>
      </c>
      <c r="AP189" s="17">
        <v>2355164990</v>
      </c>
      <c r="AQ189" s="17">
        <v>3170311855</v>
      </c>
      <c r="AR189" s="17">
        <v>2163321855</v>
      </c>
      <c r="AS189" s="17">
        <v>68100000</v>
      </c>
      <c r="AT189" s="17">
        <v>1647015000</v>
      </c>
      <c r="AU189" s="17">
        <v>1153524847</v>
      </c>
      <c r="AV189" s="17">
        <v>1783308000</v>
      </c>
      <c r="AW189" s="17">
        <v>289750000</v>
      </c>
      <c r="AX189" s="17">
        <v>139800000</v>
      </c>
      <c r="AY189" s="17">
        <v>4547931843</v>
      </c>
      <c r="AZ189" s="17">
        <v>160803509</v>
      </c>
      <c r="BA189" s="17">
        <v>747507926</v>
      </c>
      <c r="BB189" s="17">
        <v>675500000</v>
      </c>
      <c r="BC189" s="17">
        <v>0</v>
      </c>
      <c r="BD189" s="17">
        <v>0</v>
      </c>
      <c r="BE189" s="17">
        <f aca="true" t="shared" si="27" ref="BE189:BE244">T189+AG189</f>
        <v>98959394203.51999</v>
      </c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</row>
    <row r="190" spans="1:111" s="7" customFormat="1" ht="11.25">
      <c r="A190" s="10" t="s">
        <v>321</v>
      </c>
      <c r="B190" s="11" t="s">
        <v>322</v>
      </c>
      <c r="C190" s="16">
        <f t="shared" si="21"/>
        <v>61482617016.43</v>
      </c>
      <c r="D190" s="16">
        <v>2584699673</v>
      </c>
      <c r="E190" s="16">
        <f t="shared" si="22"/>
        <v>2584699673</v>
      </c>
      <c r="F190" s="16">
        <v>383637470</v>
      </c>
      <c r="G190" s="16">
        <v>1754431381</v>
      </c>
      <c r="H190" s="16">
        <v>3469000</v>
      </c>
      <c r="I190" s="16">
        <v>443161822</v>
      </c>
      <c r="J190" s="16">
        <f t="shared" si="23"/>
        <v>56313217670.43</v>
      </c>
      <c r="K190" s="16">
        <v>6522081895</v>
      </c>
      <c r="L190" s="16">
        <v>17482604.55</v>
      </c>
      <c r="M190" s="16">
        <v>34342705700.88</v>
      </c>
      <c r="N190" s="16">
        <v>15430947470</v>
      </c>
      <c r="O190" s="16">
        <v>0</v>
      </c>
      <c r="P190" s="16">
        <f t="shared" si="24"/>
        <v>0</v>
      </c>
      <c r="Q190" s="16">
        <v>0</v>
      </c>
      <c r="R190" s="16">
        <v>0</v>
      </c>
      <c r="S190" s="16">
        <v>0</v>
      </c>
      <c r="T190" s="16">
        <f t="shared" si="25"/>
        <v>42667700220.19</v>
      </c>
      <c r="U190" s="16">
        <v>0</v>
      </c>
      <c r="V190" s="16">
        <v>32577067053</v>
      </c>
      <c r="W190" s="16">
        <v>3283516037</v>
      </c>
      <c r="X190" s="16">
        <v>653704318</v>
      </c>
      <c r="Y190" s="16">
        <v>210234300</v>
      </c>
      <c r="Z190" s="16">
        <v>3170286097.19</v>
      </c>
      <c r="AA190" s="16">
        <v>0</v>
      </c>
      <c r="AB190" s="16">
        <v>728340000</v>
      </c>
      <c r="AC190" s="16">
        <v>0</v>
      </c>
      <c r="AD190" s="16">
        <v>1346499415</v>
      </c>
      <c r="AE190" s="16">
        <v>698053000</v>
      </c>
      <c r="AF190" s="16">
        <v>0</v>
      </c>
      <c r="AG190" s="16">
        <f t="shared" si="26"/>
        <v>16417967673</v>
      </c>
      <c r="AH190" s="16">
        <v>700000000</v>
      </c>
      <c r="AI190" s="16">
        <v>872270000</v>
      </c>
      <c r="AJ190" s="16">
        <v>315624590</v>
      </c>
      <c r="AK190" s="16">
        <v>0</v>
      </c>
      <c r="AL190" s="16">
        <v>945462375</v>
      </c>
      <c r="AM190" s="16">
        <v>3923203141</v>
      </c>
      <c r="AN190" s="16">
        <v>0</v>
      </c>
      <c r="AO190" s="16">
        <v>25000000</v>
      </c>
      <c r="AP190" s="16">
        <v>770244000</v>
      </c>
      <c r="AQ190" s="16">
        <v>1301949940</v>
      </c>
      <c r="AR190" s="16">
        <v>2261927627</v>
      </c>
      <c r="AS190" s="16">
        <v>0</v>
      </c>
      <c r="AT190" s="16">
        <v>606195000</v>
      </c>
      <c r="AU190" s="16">
        <v>2039437000</v>
      </c>
      <c r="AV190" s="16">
        <v>150000000</v>
      </c>
      <c r="AW190" s="16">
        <v>610000000</v>
      </c>
      <c r="AX190" s="16">
        <v>80000000</v>
      </c>
      <c r="AY190" s="16">
        <v>1816654000</v>
      </c>
      <c r="AZ190" s="16">
        <v>0</v>
      </c>
      <c r="BA190" s="16">
        <v>0</v>
      </c>
      <c r="BB190" s="16">
        <v>0</v>
      </c>
      <c r="BC190" s="16">
        <v>0</v>
      </c>
      <c r="BD190" s="16">
        <v>0</v>
      </c>
      <c r="BE190" s="16">
        <f t="shared" si="27"/>
        <v>59085667893.19</v>
      </c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</row>
    <row r="191" spans="1:111" s="7" customFormat="1" ht="11.25">
      <c r="A191" s="12" t="s">
        <v>323</v>
      </c>
      <c r="B191" s="13" t="s">
        <v>324</v>
      </c>
      <c r="C191" s="17">
        <f t="shared" si="21"/>
        <v>129560291228.51</v>
      </c>
      <c r="D191" s="17">
        <v>1174733268.76</v>
      </c>
      <c r="E191" s="17">
        <f t="shared" si="22"/>
        <v>2919117481</v>
      </c>
      <c r="F191" s="17">
        <v>785791875</v>
      </c>
      <c r="G191" s="17">
        <v>1855043548</v>
      </c>
      <c r="H191" s="17">
        <v>0</v>
      </c>
      <c r="I191" s="17">
        <v>278282058</v>
      </c>
      <c r="J191" s="17">
        <f t="shared" si="23"/>
        <v>124969460478.75</v>
      </c>
      <c r="K191" s="17">
        <v>17029815351.61</v>
      </c>
      <c r="L191" s="17">
        <v>17368974.14</v>
      </c>
      <c r="M191" s="17">
        <v>74243577034</v>
      </c>
      <c r="N191" s="17">
        <v>33678699119</v>
      </c>
      <c r="O191" s="17">
        <v>0</v>
      </c>
      <c r="P191" s="17">
        <f t="shared" si="24"/>
        <v>496980000</v>
      </c>
      <c r="Q191" s="17">
        <v>496980000</v>
      </c>
      <c r="R191" s="17">
        <v>0</v>
      </c>
      <c r="S191" s="17">
        <v>0</v>
      </c>
      <c r="T191" s="17">
        <f t="shared" si="25"/>
        <v>90563947243.81</v>
      </c>
      <c r="U191" s="17">
        <v>0</v>
      </c>
      <c r="V191" s="17">
        <v>71810460004</v>
      </c>
      <c r="W191" s="17">
        <v>3578169277.5</v>
      </c>
      <c r="X191" s="17">
        <v>946976812</v>
      </c>
      <c r="Y191" s="17">
        <v>624329820</v>
      </c>
      <c r="Z191" s="17">
        <v>8341245640</v>
      </c>
      <c r="AA191" s="17">
        <v>556869688.31</v>
      </c>
      <c r="AB191" s="17">
        <v>1165280000</v>
      </c>
      <c r="AC191" s="17">
        <v>0</v>
      </c>
      <c r="AD191" s="17">
        <v>2992151002</v>
      </c>
      <c r="AE191" s="17">
        <v>548465000</v>
      </c>
      <c r="AF191" s="17">
        <v>0</v>
      </c>
      <c r="AG191" s="17">
        <f t="shared" si="26"/>
        <v>37983525138.04</v>
      </c>
      <c r="AH191" s="17">
        <v>77500000</v>
      </c>
      <c r="AI191" s="17">
        <v>2460457000</v>
      </c>
      <c r="AJ191" s="17">
        <v>1087776000</v>
      </c>
      <c r="AK191" s="17">
        <v>190000000</v>
      </c>
      <c r="AL191" s="17">
        <v>836935975</v>
      </c>
      <c r="AM191" s="17">
        <v>6000192792</v>
      </c>
      <c r="AN191" s="17">
        <v>97956800</v>
      </c>
      <c r="AO191" s="17">
        <v>78430000</v>
      </c>
      <c r="AP191" s="17">
        <v>12063608299.04</v>
      </c>
      <c r="AQ191" s="17">
        <v>347328600</v>
      </c>
      <c r="AR191" s="17">
        <v>5364202135</v>
      </c>
      <c r="AS191" s="17">
        <v>0</v>
      </c>
      <c r="AT191" s="17">
        <v>2997564000</v>
      </c>
      <c r="AU191" s="17">
        <v>23390000</v>
      </c>
      <c r="AV191" s="17">
        <v>480400000</v>
      </c>
      <c r="AW191" s="17">
        <v>486192400</v>
      </c>
      <c r="AX191" s="17">
        <v>50000000</v>
      </c>
      <c r="AY191" s="17">
        <v>5121591137</v>
      </c>
      <c r="AZ191" s="17">
        <v>172500000</v>
      </c>
      <c r="BA191" s="17">
        <v>47500000</v>
      </c>
      <c r="BB191" s="17">
        <v>0</v>
      </c>
      <c r="BC191" s="17">
        <v>0</v>
      </c>
      <c r="BD191" s="17">
        <v>0</v>
      </c>
      <c r="BE191" s="17">
        <f t="shared" si="27"/>
        <v>128547472381.85</v>
      </c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</row>
    <row r="192" spans="1:111" s="7" customFormat="1" ht="11.25">
      <c r="A192" s="10" t="s">
        <v>325</v>
      </c>
      <c r="B192" s="11" t="s">
        <v>326</v>
      </c>
      <c r="C192" s="16">
        <f t="shared" si="21"/>
        <v>179863648290.11</v>
      </c>
      <c r="D192" s="16">
        <v>10672562272.19</v>
      </c>
      <c r="E192" s="16">
        <f t="shared" si="22"/>
        <v>40533585336.36</v>
      </c>
      <c r="F192" s="16">
        <v>18054910804.6</v>
      </c>
      <c r="G192" s="16">
        <v>19898816911.64</v>
      </c>
      <c r="H192" s="16">
        <v>28929000</v>
      </c>
      <c r="I192" s="16">
        <v>2550928620.12</v>
      </c>
      <c r="J192" s="16">
        <f t="shared" si="23"/>
        <v>128657500681.56</v>
      </c>
      <c r="K192" s="16">
        <v>25286655755.01</v>
      </c>
      <c r="L192" s="16">
        <v>16541877.55</v>
      </c>
      <c r="M192" s="16">
        <v>85061309116</v>
      </c>
      <c r="N192" s="16">
        <v>18292993933</v>
      </c>
      <c r="O192" s="16">
        <v>0</v>
      </c>
      <c r="P192" s="16">
        <f t="shared" si="24"/>
        <v>0</v>
      </c>
      <c r="Q192" s="16">
        <v>0</v>
      </c>
      <c r="R192" s="16">
        <v>0</v>
      </c>
      <c r="S192" s="16">
        <v>0</v>
      </c>
      <c r="T192" s="16">
        <f t="shared" si="25"/>
        <v>125377154881.55</v>
      </c>
      <c r="U192" s="16">
        <v>0</v>
      </c>
      <c r="V192" s="16">
        <v>85530217858</v>
      </c>
      <c r="W192" s="16">
        <v>16868805504.14</v>
      </c>
      <c r="X192" s="16">
        <v>4231310393</v>
      </c>
      <c r="Y192" s="16">
        <v>1890617950</v>
      </c>
      <c r="Z192" s="16">
        <v>13298376684</v>
      </c>
      <c r="AA192" s="16">
        <v>251206047.41</v>
      </c>
      <c r="AB192" s="16">
        <v>1362137500</v>
      </c>
      <c r="AC192" s="16">
        <v>0</v>
      </c>
      <c r="AD192" s="16">
        <v>1531482945</v>
      </c>
      <c r="AE192" s="16">
        <v>413000000</v>
      </c>
      <c r="AF192" s="16">
        <v>0</v>
      </c>
      <c r="AG192" s="16">
        <f t="shared" si="26"/>
        <v>41997051110</v>
      </c>
      <c r="AH192" s="16">
        <v>593111150</v>
      </c>
      <c r="AI192" s="16">
        <v>1828380610</v>
      </c>
      <c r="AJ192" s="16">
        <v>2567211900</v>
      </c>
      <c r="AK192" s="16">
        <v>88419300</v>
      </c>
      <c r="AL192" s="16">
        <v>6271693324</v>
      </c>
      <c r="AM192" s="16">
        <v>12789349338</v>
      </c>
      <c r="AN192" s="16">
        <v>426260600</v>
      </c>
      <c r="AO192" s="16">
        <v>204907600</v>
      </c>
      <c r="AP192" s="16">
        <v>2810594260</v>
      </c>
      <c r="AQ192" s="16">
        <v>2560569360</v>
      </c>
      <c r="AR192" s="16">
        <v>2152231001</v>
      </c>
      <c r="AS192" s="16">
        <v>248528770</v>
      </c>
      <c r="AT192" s="16">
        <v>1877742917</v>
      </c>
      <c r="AU192" s="16">
        <v>1011618000</v>
      </c>
      <c r="AV192" s="16">
        <v>234986450</v>
      </c>
      <c r="AW192" s="16">
        <v>801958275</v>
      </c>
      <c r="AX192" s="16">
        <v>86024300</v>
      </c>
      <c r="AY192" s="16">
        <v>4336328955</v>
      </c>
      <c r="AZ192" s="16">
        <v>478578000</v>
      </c>
      <c r="BA192" s="16">
        <v>628557000</v>
      </c>
      <c r="BB192" s="16">
        <v>0</v>
      </c>
      <c r="BC192" s="16">
        <v>0</v>
      </c>
      <c r="BD192" s="16">
        <v>0</v>
      </c>
      <c r="BE192" s="16">
        <f t="shared" si="27"/>
        <v>167374205991.55</v>
      </c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</row>
    <row r="193" spans="1:111" s="7" customFormat="1" ht="11.25">
      <c r="A193" s="12" t="s">
        <v>327</v>
      </c>
      <c r="B193" s="13" t="s">
        <v>328</v>
      </c>
      <c r="C193" s="17">
        <f t="shared" si="21"/>
        <v>79647731778.9</v>
      </c>
      <c r="D193" s="17">
        <v>3259395842.48</v>
      </c>
      <c r="E193" s="17">
        <f t="shared" si="22"/>
        <v>4476012539.5</v>
      </c>
      <c r="F193" s="17">
        <v>2128978845.5</v>
      </c>
      <c r="G193" s="17">
        <v>1662011066</v>
      </c>
      <c r="H193" s="17">
        <v>151475000</v>
      </c>
      <c r="I193" s="17">
        <v>533547628</v>
      </c>
      <c r="J193" s="17">
        <f t="shared" si="23"/>
        <v>71912323396.92</v>
      </c>
      <c r="K193" s="17">
        <v>7482993951.42</v>
      </c>
      <c r="L193" s="17">
        <v>22466977.5</v>
      </c>
      <c r="M193" s="17">
        <v>51359816508</v>
      </c>
      <c r="N193" s="17">
        <v>13047045960</v>
      </c>
      <c r="O193" s="17">
        <v>0</v>
      </c>
      <c r="P193" s="17">
        <f t="shared" si="24"/>
        <v>0</v>
      </c>
      <c r="Q193" s="17">
        <v>0</v>
      </c>
      <c r="R193" s="17">
        <v>0</v>
      </c>
      <c r="S193" s="17">
        <v>0</v>
      </c>
      <c r="T193" s="17">
        <f t="shared" si="25"/>
        <v>58956825812.22</v>
      </c>
      <c r="U193" s="17">
        <v>0</v>
      </c>
      <c r="V193" s="17">
        <v>50096708900.5</v>
      </c>
      <c r="W193" s="17">
        <v>4112309178</v>
      </c>
      <c r="X193" s="17">
        <v>675393664</v>
      </c>
      <c r="Y193" s="17">
        <v>249630500</v>
      </c>
      <c r="Z193" s="17">
        <v>2220876719.32</v>
      </c>
      <c r="AA193" s="17">
        <v>80515195.4</v>
      </c>
      <c r="AB193" s="17">
        <v>394280000</v>
      </c>
      <c r="AC193" s="17">
        <v>0</v>
      </c>
      <c r="AD193" s="17">
        <v>951261655</v>
      </c>
      <c r="AE193" s="17">
        <v>175850000</v>
      </c>
      <c r="AF193" s="17">
        <v>0</v>
      </c>
      <c r="AG193" s="17">
        <f t="shared" si="26"/>
        <v>17694526013</v>
      </c>
      <c r="AH193" s="17">
        <v>60000000</v>
      </c>
      <c r="AI193" s="17">
        <v>1098850000</v>
      </c>
      <c r="AJ193" s="17">
        <v>208991000</v>
      </c>
      <c r="AK193" s="17">
        <v>60000000</v>
      </c>
      <c r="AL193" s="17">
        <v>205418205</v>
      </c>
      <c r="AM193" s="17">
        <v>3201107000</v>
      </c>
      <c r="AN193" s="17">
        <v>0</v>
      </c>
      <c r="AO193" s="17">
        <v>26817350</v>
      </c>
      <c r="AP193" s="17">
        <v>2976311135</v>
      </c>
      <c r="AQ193" s="17">
        <v>1392449000</v>
      </c>
      <c r="AR193" s="17">
        <v>1393124000</v>
      </c>
      <c r="AS193" s="17">
        <v>0</v>
      </c>
      <c r="AT193" s="17">
        <v>149236180</v>
      </c>
      <c r="AU193" s="17">
        <v>1730783148</v>
      </c>
      <c r="AV193" s="17">
        <v>124900000</v>
      </c>
      <c r="AW193" s="17">
        <v>198634450</v>
      </c>
      <c r="AX193" s="17">
        <v>18500000</v>
      </c>
      <c r="AY193" s="17">
        <v>3674839445</v>
      </c>
      <c r="AZ193" s="17">
        <v>80000000</v>
      </c>
      <c r="BA193" s="17">
        <v>256102100</v>
      </c>
      <c r="BB193" s="17">
        <v>838463000</v>
      </c>
      <c r="BC193" s="17">
        <v>0</v>
      </c>
      <c r="BD193" s="17">
        <v>0</v>
      </c>
      <c r="BE193" s="17">
        <f t="shared" si="27"/>
        <v>76651351825.22</v>
      </c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</row>
    <row r="194" spans="1:111" s="7" customFormat="1" ht="11.25">
      <c r="A194" s="10" t="s">
        <v>329</v>
      </c>
      <c r="B194" s="11" t="s">
        <v>330</v>
      </c>
      <c r="C194" s="16">
        <f t="shared" si="21"/>
        <v>92958475770.65999</v>
      </c>
      <c r="D194" s="16">
        <v>4003546380.61</v>
      </c>
      <c r="E194" s="16">
        <f t="shared" si="22"/>
        <v>3767084413.76</v>
      </c>
      <c r="F194" s="16">
        <v>829947725.26</v>
      </c>
      <c r="G194" s="16">
        <v>1391652987</v>
      </c>
      <c r="H194" s="16">
        <v>0</v>
      </c>
      <c r="I194" s="16">
        <v>1545483701.5</v>
      </c>
      <c r="J194" s="16">
        <f t="shared" si="23"/>
        <v>85187844976.29</v>
      </c>
      <c r="K194" s="16">
        <v>6045458955.05</v>
      </c>
      <c r="L194" s="16">
        <v>19924314.24</v>
      </c>
      <c r="M194" s="16">
        <v>64514107965</v>
      </c>
      <c r="N194" s="16">
        <v>12823083211</v>
      </c>
      <c r="O194" s="16">
        <v>1785270531</v>
      </c>
      <c r="P194" s="16">
        <f t="shared" si="24"/>
        <v>0</v>
      </c>
      <c r="Q194" s="16">
        <v>0</v>
      </c>
      <c r="R194" s="16">
        <v>0</v>
      </c>
      <c r="S194" s="16">
        <v>0</v>
      </c>
      <c r="T194" s="16">
        <f t="shared" si="25"/>
        <v>72007479156.34</v>
      </c>
      <c r="U194" s="16">
        <v>0</v>
      </c>
      <c r="V194" s="16">
        <v>63726646862</v>
      </c>
      <c r="W194" s="16">
        <v>3284729526</v>
      </c>
      <c r="X194" s="16">
        <v>561846164</v>
      </c>
      <c r="Y194" s="16">
        <v>245541555</v>
      </c>
      <c r="Z194" s="16">
        <v>2597083303.34</v>
      </c>
      <c r="AA194" s="16">
        <v>0</v>
      </c>
      <c r="AB194" s="16">
        <v>644680650</v>
      </c>
      <c r="AC194" s="16">
        <v>0</v>
      </c>
      <c r="AD194" s="16">
        <v>946951096</v>
      </c>
      <c r="AE194" s="16">
        <v>0</v>
      </c>
      <c r="AF194" s="16">
        <v>0</v>
      </c>
      <c r="AG194" s="16">
        <f t="shared" si="26"/>
        <v>14059152929</v>
      </c>
      <c r="AH194" s="16">
        <v>69900000</v>
      </c>
      <c r="AI194" s="16">
        <v>934322000</v>
      </c>
      <c r="AJ194" s="16">
        <v>44999700</v>
      </c>
      <c r="AK194" s="16">
        <v>33000000</v>
      </c>
      <c r="AL194" s="16">
        <v>1391463287</v>
      </c>
      <c r="AM194" s="16">
        <v>2364595145</v>
      </c>
      <c r="AN194" s="16">
        <v>65000000</v>
      </c>
      <c r="AO194" s="16">
        <v>540000000</v>
      </c>
      <c r="AP194" s="16">
        <v>450000000</v>
      </c>
      <c r="AQ194" s="16">
        <v>1920277000</v>
      </c>
      <c r="AR194" s="16">
        <v>1500555624</v>
      </c>
      <c r="AS194" s="16">
        <v>0</v>
      </c>
      <c r="AT194" s="16">
        <v>612304900</v>
      </c>
      <c r="AU194" s="16">
        <v>1261578273</v>
      </c>
      <c r="AV194" s="16">
        <v>90000000</v>
      </c>
      <c r="AW194" s="16">
        <v>183500000</v>
      </c>
      <c r="AX194" s="16">
        <v>37000000</v>
      </c>
      <c r="AY194" s="16">
        <v>2381849500</v>
      </c>
      <c r="AZ194" s="16">
        <v>60000000</v>
      </c>
      <c r="BA194" s="16">
        <v>118807500</v>
      </c>
      <c r="BB194" s="16">
        <v>0</v>
      </c>
      <c r="BC194" s="16">
        <v>0</v>
      </c>
      <c r="BD194" s="16">
        <v>0</v>
      </c>
      <c r="BE194" s="16">
        <f t="shared" si="27"/>
        <v>86066632085.34</v>
      </c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</row>
    <row r="195" spans="1:111" s="7" customFormat="1" ht="11.25">
      <c r="A195" s="12" t="s">
        <v>331</v>
      </c>
      <c r="B195" s="13" t="s">
        <v>332</v>
      </c>
      <c r="C195" s="17">
        <f t="shared" si="21"/>
        <v>122329280599.13998</v>
      </c>
      <c r="D195" s="17">
        <v>7039971083.68</v>
      </c>
      <c r="E195" s="17">
        <f t="shared" si="22"/>
        <v>14108310112.31</v>
      </c>
      <c r="F195" s="17">
        <v>9632998689.68</v>
      </c>
      <c r="G195" s="17">
        <v>3291054461</v>
      </c>
      <c r="H195" s="17">
        <v>150735356.63</v>
      </c>
      <c r="I195" s="17">
        <v>1033521605</v>
      </c>
      <c r="J195" s="17">
        <f t="shared" si="23"/>
        <v>101180999403.15</v>
      </c>
      <c r="K195" s="17">
        <v>12539089984.52</v>
      </c>
      <c r="L195" s="17">
        <v>152232148.63</v>
      </c>
      <c r="M195" s="17">
        <v>69077989781</v>
      </c>
      <c r="N195" s="17">
        <v>19411687489</v>
      </c>
      <c r="O195" s="17">
        <v>0</v>
      </c>
      <c r="P195" s="17">
        <f t="shared" si="24"/>
        <v>0</v>
      </c>
      <c r="Q195" s="17">
        <v>0</v>
      </c>
      <c r="R195" s="17">
        <v>0</v>
      </c>
      <c r="S195" s="17">
        <v>0</v>
      </c>
      <c r="T195" s="17">
        <f t="shared" si="25"/>
        <v>84266911099.13</v>
      </c>
      <c r="U195" s="17">
        <v>0</v>
      </c>
      <c r="V195" s="17">
        <v>69500125535</v>
      </c>
      <c r="W195" s="17">
        <v>5643101916</v>
      </c>
      <c r="X195" s="17">
        <v>1345032798</v>
      </c>
      <c r="Y195" s="17">
        <v>354354200</v>
      </c>
      <c r="Z195" s="17">
        <v>4046425431</v>
      </c>
      <c r="AA195" s="17">
        <v>188045650.13</v>
      </c>
      <c r="AB195" s="17">
        <v>1365569354</v>
      </c>
      <c r="AC195" s="17">
        <v>0</v>
      </c>
      <c r="AD195" s="17">
        <v>882330215</v>
      </c>
      <c r="AE195" s="17">
        <v>941926000</v>
      </c>
      <c r="AF195" s="17">
        <v>0</v>
      </c>
      <c r="AG195" s="17">
        <f t="shared" si="26"/>
        <v>24584408987</v>
      </c>
      <c r="AH195" s="17">
        <v>87000000</v>
      </c>
      <c r="AI195" s="17">
        <v>2572659000</v>
      </c>
      <c r="AJ195" s="17">
        <v>646585600</v>
      </c>
      <c r="AK195" s="17">
        <v>10000000</v>
      </c>
      <c r="AL195" s="17">
        <v>1966342986</v>
      </c>
      <c r="AM195" s="17">
        <v>7070627092</v>
      </c>
      <c r="AN195" s="17">
        <v>25750000</v>
      </c>
      <c r="AO195" s="17">
        <v>961331000</v>
      </c>
      <c r="AP195" s="17">
        <v>5230557084</v>
      </c>
      <c r="AQ195" s="17">
        <v>341551000</v>
      </c>
      <c r="AR195" s="17">
        <v>1358582000</v>
      </c>
      <c r="AS195" s="17">
        <v>21000000</v>
      </c>
      <c r="AT195" s="17">
        <v>338101100</v>
      </c>
      <c r="AU195" s="17">
        <v>249400000</v>
      </c>
      <c r="AV195" s="17">
        <v>94709000</v>
      </c>
      <c r="AW195" s="17">
        <v>180865000</v>
      </c>
      <c r="AX195" s="17">
        <v>73450000</v>
      </c>
      <c r="AY195" s="17">
        <v>2694655125</v>
      </c>
      <c r="AZ195" s="17">
        <v>253813000</v>
      </c>
      <c r="BA195" s="17">
        <v>287645000</v>
      </c>
      <c r="BB195" s="17">
        <v>119785000</v>
      </c>
      <c r="BC195" s="17">
        <v>0</v>
      </c>
      <c r="BD195" s="17">
        <v>0</v>
      </c>
      <c r="BE195" s="17">
        <f t="shared" si="27"/>
        <v>108851320086.13</v>
      </c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</row>
    <row r="196" spans="1:111" s="7" customFormat="1" ht="11.25">
      <c r="A196" s="10" t="s">
        <v>194</v>
      </c>
      <c r="B196" s="11" t="s">
        <v>195</v>
      </c>
      <c r="C196" s="16">
        <f t="shared" si="21"/>
        <v>123677510920.57</v>
      </c>
      <c r="D196" s="16">
        <v>2733866792.37</v>
      </c>
      <c r="E196" s="16">
        <f t="shared" si="22"/>
        <v>7801870613.839999</v>
      </c>
      <c r="F196" s="16">
        <v>2078482487.5</v>
      </c>
      <c r="G196" s="16">
        <v>4763346762.73</v>
      </c>
      <c r="H196" s="16">
        <v>8685000</v>
      </c>
      <c r="I196" s="16">
        <v>951356363.61</v>
      </c>
      <c r="J196" s="16">
        <f t="shared" si="23"/>
        <v>112255544543.36</v>
      </c>
      <c r="K196" s="16">
        <v>8735236653.88</v>
      </c>
      <c r="L196" s="16">
        <v>72040641.48</v>
      </c>
      <c r="M196" s="16">
        <v>86226012668</v>
      </c>
      <c r="N196" s="16">
        <v>17072254580</v>
      </c>
      <c r="O196" s="16">
        <v>150000000</v>
      </c>
      <c r="P196" s="16">
        <f t="shared" si="24"/>
        <v>886228971</v>
      </c>
      <c r="Q196" s="16">
        <v>886228971</v>
      </c>
      <c r="R196" s="16">
        <v>0</v>
      </c>
      <c r="S196" s="16">
        <v>0</v>
      </c>
      <c r="T196" s="16">
        <f t="shared" si="25"/>
        <v>99424727938.73999</v>
      </c>
      <c r="U196" s="16">
        <v>0</v>
      </c>
      <c r="V196" s="16">
        <v>69591280782</v>
      </c>
      <c r="W196" s="16">
        <v>16571228276.13</v>
      </c>
      <c r="X196" s="16">
        <v>1230885265</v>
      </c>
      <c r="Y196" s="16">
        <v>715413460</v>
      </c>
      <c r="Z196" s="16">
        <v>8299727207.9</v>
      </c>
      <c r="AA196" s="16">
        <v>242153360.73</v>
      </c>
      <c r="AB196" s="16">
        <v>955870000</v>
      </c>
      <c r="AC196" s="16">
        <v>0</v>
      </c>
      <c r="AD196" s="16">
        <v>1770669586.98</v>
      </c>
      <c r="AE196" s="16">
        <v>47500000</v>
      </c>
      <c r="AF196" s="16">
        <v>0</v>
      </c>
      <c r="AG196" s="16">
        <f t="shared" si="26"/>
        <v>21770932840.41</v>
      </c>
      <c r="AH196" s="16">
        <v>544986131</v>
      </c>
      <c r="AI196" s="16">
        <v>2132027900</v>
      </c>
      <c r="AJ196" s="16">
        <v>106000000</v>
      </c>
      <c r="AK196" s="16">
        <v>30000000</v>
      </c>
      <c r="AL196" s="16">
        <v>686615250</v>
      </c>
      <c r="AM196" s="16">
        <v>5837552564</v>
      </c>
      <c r="AN196" s="16">
        <v>20000000</v>
      </c>
      <c r="AO196" s="16">
        <v>486000000</v>
      </c>
      <c r="AP196" s="16">
        <v>5278886495.41</v>
      </c>
      <c r="AQ196" s="16">
        <v>424145000</v>
      </c>
      <c r="AR196" s="16">
        <v>1464236000</v>
      </c>
      <c r="AS196" s="16">
        <v>5000000</v>
      </c>
      <c r="AT196" s="16">
        <v>2273794000</v>
      </c>
      <c r="AU196" s="16">
        <v>40000000</v>
      </c>
      <c r="AV196" s="16">
        <v>26875000</v>
      </c>
      <c r="AW196" s="16">
        <v>404300000</v>
      </c>
      <c r="AX196" s="16">
        <v>105000000</v>
      </c>
      <c r="AY196" s="16">
        <v>1339270000</v>
      </c>
      <c r="AZ196" s="16">
        <v>451244500</v>
      </c>
      <c r="BA196" s="16">
        <v>115000000</v>
      </c>
      <c r="BB196" s="16">
        <v>0</v>
      </c>
      <c r="BC196" s="16">
        <v>0</v>
      </c>
      <c r="BD196" s="16">
        <v>0</v>
      </c>
      <c r="BE196" s="16">
        <f t="shared" si="27"/>
        <v>121195660779.15</v>
      </c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</row>
    <row r="197" spans="1:111" s="7" customFormat="1" ht="11.25">
      <c r="A197" s="12" t="s">
        <v>196</v>
      </c>
      <c r="B197" s="13" t="s">
        <v>282</v>
      </c>
      <c r="C197" s="17">
        <f t="shared" si="21"/>
        <v>36046812567.229996</v>
      </c>
      <c r="D197" s="17">
        <v>1626536154.79</v>
      </c>
      <c r="E197" s="17">
        <f t="shared" si="22"/>
        <v>3170692022</v>
      </c>
      <c r="F197" s="17">
        <v>768401579</v>
      </c>
      <c r="G197" s="17">
        <v>2097086600</v>
      </c>
      <c r="H197" s="17">
        <v>0</v>
      </c>
      <c r="I197" s="17">
        <v>305203843</v>
      </c>
      <c r="J197" s="17">
        <f t="shared" si="23"/>
        <v>31249584390.44</v>
      </c>
      <c r="K197" s="17">
        <v>3464400338.68</v>
      </c>
      <c r="L197" s="17">
        <v>16541876.76</v>
      </c>
      <c r="M197" s="17">
        <v>16085860312</v>
      </c>
      <c r="N197" s="17">
        <v>11682781863</v>
      </c>
      <c r="O197" s="17">
        <v>0</v>
      </c>
      <c r="P197" s="17">
        <f t="shared" si="24"/>
        <v>0</v>
      </c>
      <c r="Q197" s="17">
        <v>0</v>
      </c>
      <c r="R197" s="17">
        <v>0</v>
      </c>
      <c r="S197" s="17">
        <v>0</v>
      </c>
      <c r="T197" s="17">
        <f t="shared" si="25"/>
        <v>20819397150.92</v>
      </c>
      <c r="U197" s="17">
        <v>0</v>
      </c>
      <c r="V197" s="17">
        <v>15493772458</v>
      </c>
      <c r="W197" s="17">
        <v>2282345734</v>
      </c>
      <c r="X197" s="17">
        <v>371698244</v>
      </c>
      <c r="Y197" s="17">
        <v>126877350</v>
      </c>
      <c r="Z197" s="17">
        <v>1240023033</v>
      </c>
      <c r="AA197" s="17">
        <v>349999999.92</v>
      </c>
      <c r="AB197" s="17">
        <v>50000000</v>
      </c>
      <c r="AC197" s="17">
        <v>0</v>
      </c>
      <c r="AD197" s="17">
        <v>904680332</v>
      </c>
      <c r="AE197" s="17">
        <v>0</v>
      </c>
      <c r="AF197" s="17">
        <v>0</v>
      </c>
      <c r="AG197" s="17">
        <f t="shared" si="26"/>
        <v>14624974326</v>
      </c>
      <c r="AH197" s="17">
        <v>76000000</v>
      </c>
      <c r="AI197" s="17">
        <v>230595000</v>
      </c>
      <c r="AJ197" s="17">
        <v>75000000</v>
      </c>
      <c r="AK197" s="17">
        <v>19000000</v>
      </c>
      <c r="AL197" s="17">
        <v>666249120</v>
      </c>
      <c r="AM197" s="17">
        <v>4971319767</v>
      </c>
      <c r="AN197" s="17">
        <v>100000000</v>
      </c>
      <c r="AO197" s="17">
        <v>15000000</v>
      </c>
      <c r="AP197" s="17">
        <v>280866100</v>
      </c>
      <c r="AQ197" s="17">
        <v>424347000</v>
      </c>
      <c r="AR197" s="17">
        <v>1584144182</v>
      </c>
      <c r="AS197" s="17">
        <v>7000000</v>
      </c>
      <c r="AT197" s="17">
        <v>130738000</v>
      </c>
      <c r="AU197" s="17">
        <v>3815168507</v>
      </c>
      <c r="AV197" s="17">
        <v>66464750</v>
      </c>
      <c r="AW197" s="17">
        <v>387727000</v>
      </c>
      <c r="AX197" s="17">
        <v>41000000</v>
      </c>
      <c r="AY197" s="17">
        <v>1650689900</v>
      </c>
      <c r="AZ197" s="17">
        <v>46165000</v>
      </c>
      <c r="BA197" s="17">
        <v>37500000</v>
      </c>
      <c r="BB197" s="17">
        <v>0</v>
      </c>
      <c r="BC197" s="17">
        <v>0</v>
      </c>
      <c r="BD197" s="17">
        <v>0</v>
      </c>
      <c r="BE197" s="17">
        <f t="shared" si="27"/>
        <v>35444371476.92</v>
      </c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</row>
    <row r="198" spans="1:111" s="7" customFormat="1" ht="11.25">
      <c r="A198" s="10" t="s">
        <v>197</v>
      </c>
      <c r="B198" s="11" t="s">
        <v>294</v>
      </c>
      <c r="C198" s="16">
        <f t="shared" si="21"/>
        <v>43303375984.00001</v>
      </c>
      <c r="D198" s="16">
        <v>2802191327.12</v>
      </c>
      <c r="E198" s="16">
        <f t="shared" si="22"/>
        <v>4491287785.75</v>
      </c>
      <c r="F198" s="16">
        <v>2332846189.5</v>
      </c>
      <c r="G198" s="16">
        <v>1905661312.25</v>
      </c>
      <c r="H198" s="16">
        <v>50000000</v>
      </c>
      <c r="I198" s="16">
        <v>202780284</v>
      </c>
      <c r="J198" s="16">
        <f t="shared" si="23"/>
        <v>36009896871.130005</v>
      </c>
      <c r="K198" s="16">
        <v>5523819512.58</v>
      </c>
      <c r="L198" s="16">
        <v>62735589.55</v>
      </c>
      <c r="M198" s="16">
        <v>26643087349</v>
      </c>
      <c r="N198" s="16">
        <v>3780254420</v>
      </c>
      <c r="O198" s="16">
        <v>0</v>
      </c>
      <c r="P198" s="16">
        <f t="shared" si="24"/>
        <v>0</v>
      </c>
      <c r="Q198" s="16">
        <v>0</v>
      </c>
      <c r="R198" s="16">
        <v>0</v>
      </c>
      <c r="S198" s="16">
        <v>0</v>
      </c>
      <c r="T198" s="16">
        <f t="shared" si="25"/>
        <v>34758988772.92</v>
      </c>
      <c r="U198" s="16">
        <v>0</v>
      </c>
      <c r="V198" s="16">
        <v>25376198326</v>
      </c>
      <c r="W198" s="16">
        <v>3293587638.9</v>
      </c>
      <c r="X198" s="16">
        <v>651506955</v>
      </c>
      <c r="Y198" s="16">
        <v>205109500</v>
      </c>
      <c r="Z198" s="16">
        <v>2488768637.15</v>
      </c>
      <c r="AA198" s="16">
        <v>141041789.87</v>
      </c>
      <c r="AB198" s="16">
        <v>227520000</v>
      </c>
      <c r="AC198" s="16">
        <v>0</v>
      </c>
      <c r="AD198" s="16">
        <v>2375255926</v>
      </c>
      <c r="AE198" s="16">
        <v>0</v>
      </c>
      <c r="AF198" s="16">
        <v>0</v>
      </c>
      <c r="AG198" s="16">
        <f t="shared" si="26"/>
        <v>5784969668</v>
      </c>
      <c r="AH198" s="16">
        <v>16000000</v>
      </c>
      <c r="AI198" s="16">
        <v>366494500</v>
      </c>
      <c r="AJ198" s="16">
        <v>0</v>
      </c>
      <c r="AK198" s="16">
        <v>9500000</v>
      </c>
      <c r="AL198" s="16">
        <v>518449950</v>
      </c>
      <c r="AM198" s="16">
        <v>422876199</v>
      </c>
      <c r="AN198" s="16">
        <v>0</v>
      </c>
      <c r="AO198" s="16">
        <v>114900000</v>
      </c>
      <c r="AP198" s="16">
        <v>916398019</v>
      </c>
      <c r="AQ198" s="16">
        <v>109034000</v>
      </c>
      <c r="AR198" s="16">
        <v>47131000</v>
      </c>
      <c r="AS198" s="16">
        <v>12000000</v>
      </c>
      <c r="AT198" s="16">
        <v>98488000</v>
      </c>
      <c r="AU198" s="16">
        <v>103400000</v>
      </c>
      <c r="AV198" s="16">
        <v>5000000</v>
      </c>
      <c r="AW198" s="16">
        <v>432584000</v>
      </c>
      <c r="AX198" s="16">
        <v>27000000</v>
      </c>
      <c r="AY198" s="16">
        <v>1029936000</v>
      </c>
      <c r="AZ198" s="16">
        <v>196500000</v>
      </c>
      <c r="BA198" s="16">
        <v>209278000</v>
      </c>
      <c r="BB198" s="16">
        <v>1150000000</v>
      </c>
      <c r="BC198" s="16">
        <v>0</v>
      </c>
      <c r="BD198" s="16">
        <v>0</v>
      </c>
      <c r="BE198" s="16">
        <f t="shared" si="27"/>
        <v>40543958440.92</v>
      </c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</row>
    <row r="199" spans="1:111" s="7" customFormat="1" ht="11.25">
      <c r="A199" s="12" t="s">
        <v>198</v>
      </c>
      <c r="B199" s="13" t="s">
        <v>300</v>
      </c>
      <c r="C199" s="17">
        <f t="shared" si="21"/>
        <v>49822890342.74</v>
      </c>
      <c r="D199" s="17">
        <v>1084738667.15</v>
      </c>
      <c r="E199" s="17">
        <f t="shared" si="22"/>
        <v>4884345499.84</v>
      </c>
      <c r="F199" s="17">
        <v>1758318327.75</v>
      </c>
      <c r="G199" s="17">
        <v>2478331600</v>
      </c>
      <c r="H199" s="17">
        <v>22291415.79</v>
      </c>
      <c r="I199" s="17">
        <v>625404156.3</v>
      </c>
      <c r="J199" s="17">
        <f t="shared" si="23"/>
        <v>42863806175.75</v>
      </c>
      <c r="K199" s="17">
        <v>4622000088.8</v>
      </c>
      <c r="L199" s="17">
        <v>53152504.95</v>
      </c>
      <c r="M199" s="17">
        <v>26361969394</v>
      </c>
      <c r="N199" s="17">
        <v>11826684188</v>
      </c>
      <c r="O199" s="17">
        <v>0</v>
      </c>
      <c r="P199" s="17">
        <f t="shared" si="24"/>
        <v>990000000</v>
      </c>
      <c r="Q199" s="17">
        <v>990000000</v>
      </c>
      <c r="R199" s="17">
        <v>0</v>
      </c>
      <c r="S199" s="17">
        <v>0</v>
      </c>
      <c r="T199" s="17">
        <f t="shared" si="25"/>
        <v>32969253764.13</v>
      </c>
      <c r="U199" s="17">
        <v>0</v>
      </c>
      <c r="V199" s="17">
        <v>25642393595</v>
      </c>
      <c r="W199" s="17">
        <v>2209828724.9</v>
      </c>
      <c r="X199" s="17">
        <v>239668103</v>
      </c>
      <c r="Y199" s="17">
        <v>171956600</v>
      </c>
      <c r="Z199" s="17">
        <v>3349294384.11</v>
      </c>
      <c r="AA199" s="17">
        <v>511137293.62</v>
      </c>
      <c r="AB199" s="17">
        <v>345200000</v>
      </c>
      <c r="AC199" s="17">
        <v>0</v>
      </c>
      <c r="AD199" s="17">
        <v>499775063.5</v>
      </c>
      <c r="AE199" s="17">
        <v>0</v>
      </c>
      <c r="AF199" s="17">
        <v>0</v>
      </c>
      <c r="AG199" s="17">
        <f t="shared" si="26"/>
        <v>13760324250.81</v>
      </c>
      <c r="AH199" s="17">
        <v>0</v>
      </c>
      <c r="AI199" s="17">
        <v>52790000</v>
      </c>
      <c r="AJ199" s="17">
        <v>0</v>
      </c>
      <c r="AK199" s="17">
        <v>0</v>
      </c>
      <c r="AL199" s="17">
        <v>1386352455</v>
      </c>
      <c r="AM199" s="17">
        <v>767092636.81</v>
      </c>
      <c r="AN199" s="17">
        <v>0</v>
      </c>
      <c r="AO199" s="17">
        <v>25000000</v>
      </c>
      <c r="AP199" s="17">
        <v>0</v>
      </c>
      <c r="AQ199" s="17">
        <v>156915000</v>
      </c>
      <c r="AR199" s="17">
        <v>1623119885</v>
      </c>
      <c r="AS199" s="17">
        <v>0</v>
      </c>
      <c r="AT199" s="17">
        <v>1090909257</v>
      </c>
      <c r="AU199" s="17">
        <v>5173169408</v>
      </c>
      <c r="AV199" s="17">
        <v>194748000</v>
      </c>
      <c r="AW199" s="17">
        <v>119256575</v>
      </c>
      <c r="AX199" s="17">
        <v>15000000</v>
      </c>
      <c r="AY199" s="17">
        <v>3086141034</v>
      </c>
      <c r="AZ199" s="17">
        <v>10574000</v>
      </c>
      <c r="BA199" s="17">
        <v>59256000</v>
      </c>
      <c r="BB199" s="17">
        <v>0</v>
      </c>
      <c r="BC199" s="17">
        <v>0</v>
      </c>
      <c r="BD199" s="17">
        <v>0</v>
      </c>
      <c r="BE199" s="17">
        <f t="shared" si="27"/>
        <v>46729578014.94</v>
      </c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</row>
    <row r="200" spans="1:111" s="7" customFormat="1" ht="11.25">
      <c r="A200" s="10" t="s">
        <v>199</v>
      </c>
      <c r="B200" s="11" t="s">
        <v>304</v>
      </c>
      <c r="C200" s="16">
        <f t="shared" si="21"/>
        <v>106158205271.43</v>
      </c>
      <c r="D200" s="16">
        <v>4890180032.21</v>
      </c>
      <c r="E200" s="16">
        <f t="shared" si="22"/>
        <v>17580349182.22</v>
      </c>
      <c r="F200" s="16">
        <v>7905628296.2</v>
      </c>
      <c r="G200" s="16">
        <v>6553739420.5</v>
      </c>
      <c r="H200" s="16">
        <v>2240000000</v>
      </c>
      <c r="I200" s="16">
        <v>880981465.52</v>
      </c>
      <c r="J200" s="16">
        <f t="shared" si="23"/>
        <v>80586129976</v>
      </c>
      <c r="K200" s="16">
        <v>11359395853.45</v>
      </c>
      <c r="L200" s="16">
        <v>16541877.55</v>
      </c>
      <c r="M200" s="16">
        <v>54396542354</v>
      </c>
      <c r="N200" s="16">
        <v>14188649891</v>
      </c>
      <c r="O200" s="16">
        <v>625000000</v>
      </c>
      <c r="P200" s="16">
        <f t="shared" si="24"/>
        <v>3101546081</v>
      </c>
      <c r="Q200" s="16">
        <v>3101546081</v>
      </c>
      <c r="R200" s="16">
        <v>0</v>
      </c>
      <c r="S200" s="16">
        <v>0</v>
      </c>
      <c r="T200" s="16">
        <f t="shared" si="25"/>
        <v>79902987144</v>
      </c>
      <c r="U200" s="16">
        <v>0</v>
      </c>
      <c r="V200" s="16">
        <v>54875621935</v>
      </c>
      <c r="W200" s="16">
        <v>8351688153</v>
      </c>
      <c r="X200" s="16">
        <v>1361105402</v>
      </c>
      <c r="Y200" s="16">
        <v>612078400</v>
      </c>
      <c r="Z200" s="16">
        <v>10587285825</v>
      </c>
      <c r="AA200" s="16">
        <v>1975000000</v>
      </c>
      <c r="AB200" s="16">
        <v>335400000</v>
      </c>
      <c r="AC200" s="16">
        <v>0</v>
      </c>
      <c r="AD200" s="16">
        <v>1239516586</v>
      </c>
      <c r="AE200" s="16">
        <v>565290843</v>
      </c>
      <c r="AF200" s="16">
        <v>0</v>
      </c>
      <c r="AG200" s="16">
        <f t="shared" si="26"/>
        <v>22477084641</v>
      </c>
      <c r="AH200" s="16">
        <v>420000000</v>
      </c>
      <c r="AI200" s="16">
        <v>260775000</v>
      </c>
      <c r="AJ200" s="16">
        <v>0</v>
      </c>
      <c r="AK200" s="16">
        <v>3000000</v>
      </c>
      <c r="AL200" s="16">
        <v>855337022</v>
      </c>
      <c r="AM200" s="16">
        <v>4177894145</v>
      </c>
      <c r="AN200" s="16">
        <v>0</v>
      </c>
      <c r="AO200" s="16">
        <v>36000000</v>
      </c>
      <c r="AP200" s="16">
        <v>9105360681</v>
      </c>
      <c r="AQ200" s="16">
        <v>956482350</v>
      </c>
      <c r="AR200" s="16">
        <v>1556545331</v>
      </c>
      <c r="AS200" s="16">
        <v>27600000</v>
      </c>
      <c r="AT200" s="16">
        <v>432789000</v>
      </c>
      <c r="AU200" s="16">
        <v>821064422</v>
      </c>
      <c r="AV200" s="16">
        <v>74925000</v>
      </c>
      <c r="AW200" s="16">
        <v>222350000</v>
      </c>
      <c r="AX200" s="16">
        <v>30000000</v>
      </c>
      <c r="AY200" s="16">
        <v>3041787285</v>
      </c>
      <c r="AZ200" s="16">
        <v>140500000</v>
      </c>
      <c r="BA200" s="16">
        <v>226264405</v>
      </c>
      <c r="BB200" s="16">
        <v>88410000</v>
      </c>
      <c r="BC200" s="16">
        <v>0</v>
      </c>
      <c r="BD200" s="16">
        <v>0</v>
      </c>
      <c r="BE200" s="16">
        <f t="shared" si="27"/>
        <v>102380071785</v>
      </c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</row>
    <row r="201" spans="1:111" s="7" customFormat="1" ht="11.25">
      <c r="A201" s="12" t="s">
        <v>200</v>
      </c>
      <c r="B201" s="13" t="s">
        <v>306</v>
      </c>
      <c r="C201" s="17">
        <f t="shared" si="21"/>
        <v>29003715796.03</v>
      </c>
      <c r="D201" s="17">
        <v>690931888.71</v>
      </c>
      <c r="E201" s="17">
        <f t="shared" si="22"/>
        <v>3036546216</v>
      </c>
      <c r="F201" s="17">
        <v>1154111872</v>
      </c>
      <c r="G201" s="17">
        <v>1802168009</v>
      </c>
      <c r="H201" s="17">
        <v>7750000</v>
      </c>
      <c r="I201" s="17">
        <v>72516335</v>
      </c>
      <c r="J201" s="17">
        <f t="shared" si="23"/>
        <v>25276237691.32</v>
      </c>
      <c r="K201" s="17">
        <v>3774325763.77</v>
      </c>
      <c r="L201" s="17">
        <v>16541877.55</v>
      </c>
      <c r="M201" s="17">
        <v>14833471736</v>
      </c>
      <c r="N201" s="17">
        <v>6651898314</v>
      </c>
      <c r="O201" s="17">
        <v>0</v>
      </c>
      <c r="P201" s="17">
        <f t="shared" si="24"/>
        <v>0</v>
      </c>
      <c r="Q201" s="17">
        <v>0</v>
      </c>
      <c r="R201" s="17">
        <v>0</v>
      </c>
      <c r="S201" s="17">
        <v>0</v>
      </c>
      <c r="T201" s="17">
        <f t="shared" si="25"/>
        <v>20842506164</v>
      </c>
      <c r="U201" s="17">
        <v>0</v>
      </c>
      <c r="V201" s="17">
        <v>15003929948</v>
      </c>
      <c r="W201" s="17">
        <v>2652572646</v>
      </c>
      <c r="X201" s="17">
        <v>556246115</v>
      </c>
      <c r="Y201" s="17">
        <v>207255000</v>
      </c>
      <c r="Z201" s="17">
        <v>1714577331</v>
      </c>
      <c r="AA201" s="17">
        <v>0</v>
      </c>
      <c r="AB201" s="17">
        <v>146290000</v>
      </c>
      <c r="AC201" s="17">
        <v>0</v>
      </c>
      <c r="AD201" s="17">
        <v>561635124</v>
      </c>
      <c r="AE201" s="17">
        <v>0</v>
      </c>
      <c r="AF201" s="17">
        <v>0</v>
      </c>
      <c r="AG201" s="17">
        <f t="shared" si="26"/>
        <v>7677990724</v>
      </c>
      <c r="AH201" s="17">
        <v>100000000</v>
      </c>
      <c r="AI201" s="17">
        <v>255100000</v>
      </c>
      <c r="AJ201" s="17">
        <v>159850000</v>
      </c>
      <c r="AK201" s="17">
        <v>20000000</v>
      </c>
      <c r="AL201" s="17">
        <v>125000000</v>
      </c>
      <c r="AM201" s="17">
        <v>3180666160</v>
      </c>
      <c r="AN201" s="17">
        <v>522840000</v>
      </c>
      <c r="AO201" s="17">
        <v>174740000</v>
      </c>
      <c r="AP201" s="17">
        <v>1810091064</v>
      </c>
      <c r="AQ201" s="17">
        <v>168334000</v>
      </c>
      <c r="AR201" s="17">
        <v>42906000</v>
      </c>
      <c r="AS201" s="17">
        <v>4000000</v>
      </c>
      <c r="AT201" s="17">
        <v>32327000</v>
      </c>
      <c r="AU201" s="17">
        <v>24860000</v>
      </c>
      <c r="AV201" s="17">
        <v>30000000</v>
      </c>
      <c r="AW201" s="17">
        <v>285000000</v>
      </c>
      <c r="AX201" s="17">
        <v>10000000</v>
      </c>
      <c r="AY201" s="17">
        <v>605276500</v>
      </c>
      <c r="AZ201" s="17">
        <v>85000000</v>
      </c>
      <c r="BA201" s="17">
        <v>42000000</v>
      </c>
      <c r="BB201" s="17">
        <v>0</v>
      </c>
      <c r="BC201" s="17">
        <v>0</v>
      </c>
      <c r="BD201" s="17">
        <v>0</v>
      </c>
      <c r="BE201" s="17">
        <f t="shared" si="27"/>
        <v>28520496888</v>
      </c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</row>
    <row r="202" spans="1:111" s="7" customFormat="1" ht="11.25">
      <c r="A202" s="10" t="s">
        <v>201</v>
      </c>
      <c r="B202" s="11" t="s">
        <v>316</v>
      </c>
      <c r="C202" s="16">
        <f t="shared" si="21"/>
        <v>30162186253.309998</v>
      </c>
      <c r="D202" s="16">
        <v>393883246.39</v>
      </c>
      <c r="E202" s="16">
        <f t="shared" si="22"/>
        <v>3033123402</v>
      </c>
      <c r="F202" s="16">
        <v>890672781</v>
      </c>
      <c r="G202" s="16">
        <v>1840236109</v>
      </c>
      <c r="H202" s="16">
        <v>10000000</v>
      </c>
      <c r="I202" s="16">
        <v>292214512</v>
      </c>
      <c r="J202" s="16">
        <f t="shared" si="23"/>
        <v>26735179604.92</v>
      </c>
      <c r="K202" s="16">
        <v>3635191311.37</v>
      </c>
      <c r="L202" s="16">
        <v>16821127.55</v>
      </c>
      <c r="M202" s="16">
        <v>13995530300</v>
      </c>
      <c r="N202" s="16">
        <v>9087636866</v>
      </c>
      <c r="O202" s="16">
        <v>0</v>
      </c>
      <c r="P202" s="16">
        <f t="shared" si="24"/>
        <v>0</v>
      </c>
      <c r="Q202" s="16">
        <v>0</v>
      </c>
      <c r="R202" s="16">
        <v>0</v>
      </c>
      <c r="S202" s="16">
        <v>0</v>
      </c>
      <c r="T202" s="16">
        <f t="shared" si="25"/>
        <v>19212793116.5</v>
      </c>
      <c r="U202" s="16">
        <v>0</v>
      </c>
      <c r="V202" s="16">
        <v>14719137955</v>
      </c>
      <c r="W202" s="16">
        <v>2284591140</v>
      </c>
      <c r="X202" s="16">
        <v>413098550</v>
      </c>
      <c r="Y202" s="16">
        <v>106835000</v>
      </c>
      <c r="Z202" s="16">
        <v>1149286331.5</v>
      </c>
      <c r="AA202" s="16">
        <v>53300000</v>
      </c>
      <c r="AB202" s="16">
        <v>274069140</v>
      </c>
      <c r="AC202" s="16">
        <v>0</v>
      </c>
      <c r="AD202" s="16">
        <v>212475000</v>
      </c>
      <c r="AE202" s="16">
        <v>0</v>
      </c>
      <c r="AF202" s="16">
        <v>0</v>
      </c>
      <c r="AG202" s="16">
        <f t="shared" si="26"/>
        <v>10748917365</v>
      </c>
      <c r="AH202" s="16">
        <v>382576000</v>
      </c>
      <c r="AI202" s="16">
        <v>195560000</v>
      </c>
      <c r="AJ202" s="16">
        <v>29301000</v>
      </c>
      <c r="AK202" s="16">
        <v>0</v>
      </c>
      <c r="AL202" s="16">
        <v>1087191030</v>
      </c>
      <c r="AM202" s="16">
        <v>2694993000</v>
      </c>
      <c r="AN202" s="16">
        <v>0</v>
      </c>
      <c r="AO202" s="16">
        <v>8000000</v>
      </c>
      <c r="AP202" s="16">
        <v>771624528</v>
      </c>
      <c r="AQ202" s="16">
        <v>431660850</v>
      </c>
      <c r="AR202" s="16">
        <v>1751037500</v>
      </c>
      <c r="AS202" s="16">
        <v>18620125</v>
      </c>
      <c r="AT202" s="16">
        <v>505545650</v>
      </c>
      <c r="AU202" s="16">
        <v>1364889982</v>
      </c>
      <c r="AV202" s="16">
        <v>78778750</v>
      </c>
      <c r="AW202" s="16">
        <v>167160000</v>
      </c>
      <c r="AX202" s="16">
        <v>45160000</v>
      </c>
      <c r="AY202" s="16">
        <v>1038378450</v>
      </c>
      <c r="AZ202" s="16">
        <v>86840000</v>
      </c>
      <c r="BA202" s="16">
        <v>91600500</v>
      </c>
      <c r="BB202" s="16">
        <v>0</v>
      </c>
      <c r="BC202" s="16">
        <v>0</v>
      </c>
      <c r="BD202" s="16">
        <v>0</v>
      </c>
      <c r="BE202" s="16">
        <f t="shared" si="27"/>
        <v>29961710481.5</v>
      </c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</row>
    <row r="203" spans="1:111" s="7" customFormat="1" ht="11.25">
      <c r="A203" s="12" t="s">
        <v>202</v>
      </c>
      <c r="B203" s="13" t="s">
        <v>320</v>
      </c>
      <c r="C203" s="17">
        <f t="shared" si="21"/>
        <v>32285703112.190002</v>
      </c>
      <c r="D203" s="17">
        <v>2121783353</v>
      </c>
      <c r="E203" s="17">
        <f t="shared" si="22"/>
        <v>3091544557.78</v>
      </c>
      <c r="F203" s="17">
        <v>1372310348</v>
      </c>
      <c r="G203" s="17">
        <v>1505152500</v>
      </c>
      <c r="H203" s="17">
        <v>55000000</v>
      </c>
      <c r="I203" s="17">
        <v>159081709.78</v>
      </c>
      <c r="J203" s="17">
        <f t="shared" si="23"/>
        <v>27072375201.41</v>
      </c>
      <c r="K203" s="17">
        <v>3867994898.86</v>
      </c>
      <c r="L203" s="17">
        <v>39884288.55</v>
      </c>
      <c r="M203" s="17">
        <v>16088112600</v>
      </c>
      <c r="N203" s="17">
        <v>7076383414</v>
      </c>
      <c r="O203" s="17">
        <v>0</v>
      </c>
      <c r="P203" s="17">
        <f t="shared" si="24"/>
        <v>0</v>
      </c>
      <c r="Q203" s="17">
        <v>0</v>
      </c>
      <c r="R203" s="17">
        <v>0</v>
      </c>
      <c r="S203" s="17">
        <v>0</v>
      </c>
      <c r="T203" s="17">
        <f t="shared" si="25"/>
        <v>21606796931.760002</v>
      </c>
      <c r="U203" s="17">
        <v>0</v>
      </c>
      <c r="V203" s="17">
        <v>15574250829</v>
      </c>
      <c r="W203" s="17">
        <v>3785733127.72</v>
      </c>
      <c r="X203" s="17">
        <v>411859251.78</v>
      </c>
      <c r="Y203" s="17">
        <v>89022500</v>
      </c>
      <c r="Z203" s="17">
        <v>946445833.31</v>
      </c>
      <c r="AA203" s="17">
        <v>301947052.37</v>
      </c>
      <c r="AB203" s="17">
        <v>244302356</v>
      </c>
      <c r="AC203" s="17">
        <v>0</v>
      </c>
      <c r="AD203" s="17">
        <v>253235981.58</v>
      </c>
      <c r="AE203" s="17">
        <v>0</v>
      </c>
      <c r="AF203" s="17">
        <v>0</v>
      </c>
      <c r="AG203" s="17">
        <f t="shared" si="26"/>
        <v>9805788061.95</v>
      </c>
      <c r="AH203" s="17">
        <v>50000000</v>
      </c>
      <c r="AI203" s="17">
        <v>263860000</v>
      </c>
      <c r="AJ203" s="17">
        <v>280024300</v>
      </c>
      <c r="AK203" s="17">
        <v>0</v>
      </c>
      <c r="AL203" s="17">
        <v>648829910</v>
      </c>
      <c r="AM203" s="17">
        <v>2059483930</v>
      </c>
      <c r="AN203" s="17">
        <v>83250273</v>
      </c>
      <c r="AO203" s="17">
        <v>28906000</v>
      </c>
      <c r="AP203" s="17">
        <v>1730206075</v>
      </c>
      <c r="AQ203" s="17">
        <v>388103103.95</v>
      </c>
      <c r="AR203" s="17">
        <v>1175428970</v>
      </c>
      <c r="AS203" s="17">
        <v>75000000</v>
      </c>
      <c r="AT203" s="17">
        <v>625683915</v>
      </c>
      <c r="AU203" s="17">
        <v>846076300</v>
      </c>
      <c r="AV203" s="17">
        <v>108369429</v>
      </c>
      <c r="AW203" s="17">
        <v>355486000</v>
      </c>
      <c r="AX203" s="17">
        <v>25000000</v>
      </c>
      <c r="AY203" s="17">
        <v>773232356</v>
      </c>
      <c r="AZ203" s="17">
        <v>148856000</v>
      </c>
      <c r="BA203" s="17">
        <v>139991500</v>
      </c>
      <c r="BB203" s="17">
        <v>0</v>
      </c>
      <c r="BC203" s="17">
        <v>0</v>
      </c>
      <c r="BD203" s="17">
        <v>0</v>
      </c>
      <c r="BE203" s="17">
        <f t="shared" si="27"/>
        <v>31412584993.710003</v>
      </c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</row>
    <row r="204" spans="1:111" s="7" customFormat="1" ht="11.25">
      <c r="A204" s="10" t="s">
        <v>203</v>
      </c>
      <c r="B204" s="11" t="s">
        <v>204</v>
      </c>
      <c r="C204" s="16">
        <f t="shared" si="21"/>
        <v>383726903811.95</v>
      </c>
      <c r="D204" s="16">
        <v>10223373475.14</v>
      </c>
      <c r="E204" s="16">
        <f t="shared" si="22"/>
        <v>138684845565.37</v>
      </c>
      <c r="F204" s="16">
        <v>77136859531.1</v>
      </c>
      <c r="G204" s="16">
        <v>46397581262.36</v>
      </c>
      <c r="H204" s="16">
        <v>7921409700.8</v>
      </c>
      <c r="I204" s="16">
        <v>7228995071.11</v>
      </c>
      <c r="J204" s="16">
        <f t="shared" si="23"/>
        <v>210387273736.44</v>
      </c>
      <c r="K204" s="16">
        <v>80807318142.89</v>
      </c>
      <c r="L204" s="16">
        <v>4049826584.55</v>
      </c>
      <c r="M204" s="16">
        <v>93910608031</v>
      </c>
      <c r="N204" s="16">
        <v>30619520978</v>
      </c>
      <c r="O204" s="16">
        <v>1000000000</v>
      </c>
      <c r="P204" s="16">
        <f t="shared" si="24"/>
        <v>24431411035</v>
      </c>
      <c r="Q204" s="16">
        <v>23038242201</v>
      </c>
      <c r="R204" s="16">
        <v>1393168834</v>
      </c>
      <c r="S204" s="16">
        <v>0</v>
      </c>
      <c r="T204" s="16">
        <f t="shared" si="25"/>
        <v>260013774238.79</v>
      </c>
      <c r="U204" s="16">
        <v>0</v>
      </c>
      <c r="V204" s="16">
        <v>99611248466</v>
      </c>
      <c r="W204" s="16">
        <v>40054200864.75</v>
      </c>
      <c r="X204" s="16">
        <v>12408559756</v>
      </c>
      <c r="Y204" s="16">
        <v>658641770</v>
      </c>
      <c r="Z204" s="16">
        <v>61025549270.85</v>
      </c>
      <c r="AA204" s="16">
        <v>29729041629.19</v>
      </c>
      <c r="AB204" s="16">
        <v>3234500000</v>
      </c>
      <c r="AC204" s="16">
        <v>0</v>
      </c>
      <c r="AD204" s="16">
        <v>13286467482</v>
      </c>
      <c r="AE204" s="16">
        <v>5565000</v>
      </c>
      <c r="AF204" s="16">
        <v>0</v>
      </c>
      <c r="AG204" s="16">
        <f t="shared" si="26"/>
        <v>103026333212.36</v>
      </c>
      <c r="AH204" s="16">
        <v>383600000</v>
      </c>
      <c r="AI204" s="16">
        <v>1832085020</v>
      </c>
      <c r="AJ204" s="16">
        <v>3192848000</v>
      </c>
      <c r="AK204" s="16">
        <v>44974500</v>
      </c>
      <c r="AL204" s="16">
        <v>7797224442.36</v>
      </c>
      <c r="AM204" s="16">
        <v>16968803658</v>
      </c>
      <c r="AN204" s="16">
        <v>0</v>
      </c>
      <c r="AO204" s="16">
        <v>3205942950</v>
      </c>
      <c r="AP204" s="16">
        <v>34857732346</v>
      </c>
      <c r="AQ204" s="16">
        <v>5522360040</v>
      </c>
      <c r="AR204" s="16">
        <v>2760576772</v>
      </c>
      <c r="AS204" s="16">
        <v>803144055</v>
      </c>
      <c r="AT204" s="16">
        <v>2596500125</v>
      </c>
      <c r="AU204" s="16">
        <v>5166266726</v>
      </c>
      <c r="AV204" s="16">
        <v>387150000</v>
      </c>
      <c r="AW204" s="16">
        <v>3468154100</v>
      </c>
      <c r="AX204" s="16">
        <v>481600000</v>
      </c>
      <c r="AY204" s="16">
        <v>13437170603</v>
      </c>
      <c r="AZ204" s="16">
        <v>120199875</v>
      </c>
      <c r="BA204" s="16">
        <v>0</v>
      </c>
      <c r="BB204" s="16">
        <v>0</v>
      </c>
      <c r="BC204" s="16">
        <v>0</v>
      </c>
      <c r="BD204" s="16">
        <v>0</v>
      </c>
      <c r="BE204" s="16">
        <f t="shared" si="27"/>
        <v>363040107451.15</v>
      </c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</row>
    <row r="205" spans="1:111" s="7" customFormat="1" ht="11.25">
      <c r="A205" s="8" t="s">
        <v>205</v>
      </c>
      <c r="B205" s="9" t="s">
        <v>206</v>
      </c>
      <c r="C205" s="15">
        <f t="shared" si="21"/>
        <v>254630893873.61</v>
      </c>
      <c r="D205" s="15">
        <v>18579498763.66</v>
      </c>
      <c r="E205" s="15">
        <f t="shared" si="22"/>
        <v>54070294378.38999</v>
      </c>
      <c r="F205" s="15">
        <v>40876498983.84</v>
      </c>
      <c r="G205" s="15">
        <v>4951476054.1</v>
      </c>
      <c r="H205" s="15">
        <v>0</v>
      </c>
      <c r="I205" s="15">
        <v>8242319340.45</v>
      </c>
      <c r="J205" s="15">
        <f t="shared" si="23"/>
        <v>170131100731.56</v>
      </c>
      <c r="K205" s="15">
        <v>9117637916</v>
      </c>
      <c r="L205" s="15">
        <v>15262712830.56</v>
      </c>
      <c r="M205" s="15">
        <v>31038749985</v>
      </c>
      <c r="N205" s="15">
        <v>114712000000</v>
      </c>
      <c r="O205" s="15">
        <v>0</v>
      </c>
      <c r="P205" s="15">
        <f t="shared" si="24"/>
        <v>11850000000</v>
      </c>
      <c r="Q205" s="15">
        <v>0</v>
      </c>
      <c r="R205" s="15">
        <v>11850000000</v>
      </c>
      <c r="S205" s="15">
        <v>5229238810</v>
      </c>
      <c r="T205" s="15">
        <f t="shared" si="25"/>
        <v>103587752007.58</v>
      </c>
      <c r="U205" s="15">
        <v>0</v>
      </c>
      <c r="V205" s="15">
        <v>28558534585</v>
      </c>
      <c r="W205" s="15">
        <v>21802936785.5</v>
      </c>
      <c r="X205" s="15">
        <v>4795078373</v>
      </c>
      <c r="Y205" s="15">
        <v>3517777225</v>
      </c>
      <c r="Z205" s="15">
        <v>19483509516.88</v>
      </c>
      <c r="AA205" s="15">
        <v>707351906.67</v>
      </c>
      <c r="AB205" s="15">
        <v>17346381793.53</v>
      </c>
      <c r="AC205" s="15">
        <v>0</v>
      </c>
      <c r="AD205" s="15">
        <v>5762802722</v>
      </c>
      <c r="AE205" s="15">
        <v>1613379100</v>
      </c>
      <c r="AF205" s="15">
        <v>5229238810000</v>
      </c>
      <c r="AG205" s="15">
        <f t="shared" si="26"/>
        <v>133445238687.89</v>
      </c>
      <c r="AH205" s="15">
        <v>520795725</v>
      </c>
      <c r="AI205" s="15">
        <v>8263640482</v>
      </c>
      <c r="AJ205" s="15">
        <v>5176186124</v>
      </c>
      <c r="AK205" s="15">
        <v>0</v>
      </c>
      <c r="AL205" s="15">
        <v>13103480353</v>
      </c>
      <c r="AM205" s="15">
        <v>35690377282.89</v>
      </c>
      <c r="AN205" s="15">
        <v>649899600</v>
      </c>
      <c r="AO205" s="15">
        <v>172880225</v>
      </c>
      <c r="AP205" s="15">
        <v>16996953548</v>
      </c>
      <c r="AQ205" s="15">
        <v>3369916235</v>
      </c>
      <c r="AR205" s="15">
        <v>12140028352</v>
      </c>
      <c r="AS205" s="15">
        <v>0</v>
      </c>
      <c r="AT205" s="15">
        <v>9073146687</v>
      </c>
      <c r="AU205" s="15">
        <v>0</v>
      </c>
      <c r="AV205" s="15">
        <v>180000000</v>
      </c>
      <c r="AW205" s="15">
        <v>1017258766</v>
      </c>
      <c r="AX205" s="15">
        <v>251473919</v>
      </c>
      <c r="AY205" s="15">
        <v>6888481764</v>
      </c>
      <c r="AZ205" s="15">
        <v>2123227625</v>
      </c>
      <c r="BA205" s="15">
        <v>585992000</v>
      </c>
      <c r="BB205" s="15">
        <v>17241500000</v>
      </c>
      <c r="BC205" s="15">
        <v>0</v>
      </c>
      <c r="BD205" s="15">
        <v>0</v>
      </c>
      <c r="BE205" s="15">
        <f t="shared" si="27"/>
        <v>237032990695.47</v>
      </c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</row>
    <row r="206" spans="1:111" s="7" customFormat="1" ht="11.25">
      <c r="A206" s="10" t="s">
        <v>207</v>
      </c>
      <c r="B206" s="11" t="s">
        <v>208</v>
      </c>
      <c r="C206" s="16">
        <v>70069390073.32</v>
      </c>
      <c r="D206" s="16">
        <v>1577392531.2</v>
      </c>
      <c r="E206" s="16">
        <v>506130760.27</v>
      </c>
      <c r="F206" s="16">
        <v>275126765.77</v>
      </c>
      <c r="G206" s="16">
        <v>139006409.5</v>
      </c>
      <c r="H206" s="16">
        <v>0</v>
      </c>
      <c r="I206" s="16">
        <v>91997585</v>
      </c>
      <c r="J206" s="16">
        <v>67235866781.85</v>
      </c>
      <c r="K206" s="16">
        <v>6282087250.29</v>
      </c>
      <c r="L206" s="16">
        <v>1982468667.56</v>
      </c>
      <c r="M206" s="16">
        <v>28810024696</v>
      </c>
      <c r="N206" s="16">
        <v>29815476368</v>
      </c>
      <c r="O206" s="16">
        <v>345809800</v>
      </c>
      <c r="P206" s="16">
        <v>750000000</v>
      </c>
      <c r="Q206" s="16">
        <v>750000000</v>
      </c>
      <c r="R206" s="16">
        <v>0</v>
      </c>
      <c r="S206" s="16">
        <v>5220401942</v>
      </c>
      <c r="T206" s="16">
        <v>37415575582</v>
      </c>
      <c r="U206" s="16">
        <v>0</v>
      </c>
      <c r="V206" s="16">
        <v>27942287746</v>
      </c>
      <c r="W206" s="16">
        <v>3516171567</v>
      </c>
      <c r="X206" s="16">
        <v>709833586</v>
      </c>
      <c r="Y206" s="16">
        <v>1425044000</v>
      </c>
      <c r="Z206" s="16">
        <v>2198379333</v>
      </c>
      <c r="AA206" s="16">
        <v>0</v>
      </c>
      <c r="AB206" s="16">
        <v>638280000</v>
      </c>
      <c r="AC206" s="16">
        <v>0</v>
      </c>
      <c r="AD206" s="16">
        <v>581499350</v>
      </c>
      <c r="AE206" s="16">
        <v>404080000</v>
      </c>
      <c r="AF206" s="16">
        <v>0</v>
      </c>
      <c r="AG206" s="16">
        <v>32043164718</v>
      </c>
      <c r="AH206" s="16">
        <v>400000000</v>
      </c>
      <c r="AI206" s="16">
        <v>464208000</v>
      </c>
      <c r="AJ206" s="16">
        <v>499720000</v>
      </c>
      <c r="AK206" s="16">
        <v>0</v>
      </c>
      <c r="AL206" s="16">
        <v>792000000</v>
      </c>
      <c r="AM206" s="16">
        <v>10589734501</v>
      </c>
      <c r="AN206" s="16">
        <v>0</v>
      </c>
      <c r="AO206" s="16">
        <v>94656200</v>
      </c>
      <c r="AP206" s="16">
        <v>6259212770</v>
      </c>
      <c r="AQ206" s="16">
        <v>1571494000</v>
      </c>
      <c r="AR206" s="16">
        <v>4166425414</v>
      </c>
      <c r="AS206" s="16">
        <v>0</v>
      </c>
      <c r="AT206" s="16">
        <v>2551156364</v>
      </c>
      <c r="AU206" s="16">
        <v>2295999169</v>
      </c>
      <c r="AV206" s="16">
        <v>304211500</v>
      </c>
      <c r="AW206" s="16">
        <v>69905000</v>
      </c>
      <c r="AX206" s="16">
        <v>38000000</v>
      </c>
      <c r="AY206" s="16">
        <v>1888441800</v>
      </c>
      <c r="AZ206" s="16">
        <v>58000000</v>
      </c>
      <c r="BA206" s="16">
        <v>0</v>
      </c>
      <c r="BB206" s="16">
        <v>0</v>
      </c>
      <c r="BC206" s="16">
        <v>0</v>
      </c>
      <c r="BD206" s="16">
        <v>5220401942</v>
      </c>
      <c r="BE206" s="16">
        <v>69458740300</v>
      </c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</row>
    <row r="207" spans="1:111" s="7" customFormat="1" ht="11.25">
      <c r="A207" s="12" t="s">
        <v>209</v>
      </c>
      <c r="B207" s="13" t="s">
        <v>210</v>
      </c>
      <c r="C207" s="17">
        <v>92977459498.51</v>
      </c>
      <c r="D207" s="17">
        <v>6175280280.78</v>
      </c>
      <c r="E207" s="17">
        <v>1899938755.11</v>
      </c>
      <c r="F207" s="17">
        <v>757693259</v>
      </c>
      <c r="G207" s="17">
        <v>574751135.42</v>
      </c>
      <c r="H207" s="17">
        <v>0</v>
      </c>
      <c r="I207" s="17">
        <v>567494360.69</v>
      </c>
      <c r="J207" s="17">
        <v>84052240462.62</v>
      </c>
      <c r="K207" s="17">
        <v>7983581292.4</v>
      </c>
      <c r="L207" s="17">
        <v>2012350692.22</v>
      </c>
      <c r="M207" s="17">
        <v>38302883310</v>
      </c>
      <c r="N207" s="17">
        <v>34501200168</v>
      </c>
      <c r="O207" s="17">
        <v>1252225000</v>
      </c>
      <c r="P207" s="17">
        <v>850000000</v>
      </c>
      <c r="Q207" s="17">
        <v>850000000</v>
      </c>
      <c r="R207" s="17">
        <v>0</v>
      </c>
      <c r="S207" s="17">
        <v>11943173188</v>
      </c>
      <c r="T207" s="17">
        <v>51183543608.96</v>
      </c>
      <c r="U207" s="17">
        <v>0</v>
      </c>
      <c r="V207" s="17">
        <v>37471332960</v>
      </c>
      <c r="W207" s="17">
        <v>5491969329.21</v>
      </c>
      <c r="X207" s="17">
        <v>1126389813</v>
      </c>
      <c r="Y207" s="17">
        <v>727714955</v>
      </c>
      <c r="Z207" s="17">
        <v>2521337742.75</v>
      </c>
      <c r="AA207" s="17">
        <v>0</v>
      </c>
      <c r="AB207" s="17">
        <v>522179700</v>
      </c>
      <c r="AC207" s="17">
        <v>0</v>
      </c>
      <c r="AD207" s="17">
        <v>2235100489</v>
      </c>
      <c r="AE207" s="17">
        <v>1087518620</v>
      </c>
      <c r="AF207" s="17">
        <v>0</v>
      </c>
      <c r="AG207" s="17">
        <v>37752127854</v>
      </c>
      <c r="AH207" s="17">
        <v>507735000</v>
      </c>
      <c r="AI207" s="17">
        <v>1666134050</v>
      </c>
      <c r="AJ207" s="17">
        <v>613047449</v>
      </c>
      <c r="AK207" s="17">
        <v>0</v>
      </c>
      <c r="AL207" s="17">
        <v>1195877560</v>
      </c>
      <c r="AM207" s="17">
        <v>11530284873</v>
      </c>
      <c r="AN207" s="17">
        <v>81850000</v>
      </c>
      <c r="AO207" s="17">
        <v>0</v>
      </c>
      <c r="AP207" s="17">
        <v>6881276411</v>
      </c>
      <c r="AQ207" s="17">
        <v>593778560</v>
      </c>
      <c r="AR207" s="17">
        <v>5820940111</v>
      </c>
      <c r="AS207" s="17">
        <v>38793000</v>
      </c>
      <c r="AT207" s="17">
        <v>4915774535</v>
      </c>
      <c r="AU207" s="17">
        <v>1628772152</v>
      </c>
      <c r="AV207" s="17">
        <v>394420000</v>
      </c>
      <c r="AW207" s="17">
        <v>355871080</v>
      </c>
      <c r="AX207" s="17">
        <v>56260000</v>
      </c>
      <c r="AY207" s="17">
        <v>1344096073</v>
      </c>
      <c r="AZ207" s="17">
        <v>77217000</v>
      </c>
      <c r="BA207" s="17">
        <v>50000000</v>
      </c>
      <c r="BB207" s="17">
        <v>0</v>
      </c>
      <c r="BC207" s="17">
        <v>0</v>
      </c>
      <c r="BD207" s="17">
        <v>11943173188</v>
      </c>
      <c r="BE207" s="17">
        <v>88935671462.96</v>
      </c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</row>
    <row r="208" spans="1:111" s="7" customFormat="1" ht="11.25">
      <c r="A208" s="10" t="s">
        <v>211</v>
      </c>
      <c r="B208" s="11" t="s">
        <v>212</v>
      </c>
      <c r="C208" s="16">
        <v>102048810289.39</v>
      </c>
      <c r="D208" s="16">
        <v>2153847714.53</v>
      </c>
      <c r="E208" s="16">
        <v>2541682804.96</v>
      </c>
      <c r="F208" s="16">
        <v>1744109415.58</v>
      </c>
      <c r="G208" s="16">
        <v>634782578</v>
      </c>
      <c r="H208" s="16">
        <v>0</v>
      </c>
      <c r="I208" s="16">
        <v>162790811.38</v>
      </c>
      <c r="J208" s="16">
        <v>96503279769.9</v>
      </c>
      <c r="K208" s="16">
        <v>7852582218.44</v>
      </c>
      <c r="L208" s="16">
        <v>291379656.46</v>
      </c>
      <c r="M208" s="16">
        <v>52331782586</v>
      </c>
      <c r="N208" s="16">
        <v>35128128309</v>
      </c>
      <c r="O208" s="16">
        <v>899407000</v>
      </c>
      <c r="P208" s="16">
        <v>850000000</v>
      </c>
      <c r="Q208" s="16">
        <v>850000000</v>
      </c>
      <c r="R208" s="16">
        <v>0</v>
      </c>
      <c r="S208" s="16">
        <v>10812518501</v>
      </c>
      <c r="T208" s="16">
        <v>62052174256.43</v>
      </c>
      <c r="U208" s="16">
        <v>0</v>
      </c>
      <c r="V208" s="16">
        <v>50740900746</v>
      </c>
      <c r="W208" s="16">
        <v>5202983363</v>
      </c>
      <c r="X208" s="16">
        <v>470411639</v>
      </c>
      <c r="Y208" s="16">
        <v>528414500</v>
      </c>
      <c r="Z208" s="16">
        <v>1992370008.43</v>
      </c>
      <c r="AA208" s="16">
        <v>0</v>
      </c>
      <c r="AB208" s="16">
        <v>1023856000</v>
      </c>
      <c r="AC208" s="16">
        <v>0</v>
      </c>
      <c r="AD208" s="16">
        <v>1911238000</v>
      </c>
      <c r="AE208" s="16">
        <v>182000000</v>
      </c>
      <c r="AF208" s="16">
        <v>0</v>
      </c>
      <c r="AG208" s="16">
        <v>38873090586</v>
      </c>
      <c r="AH208" s="16">
        <v>400000000</v>
      </c>
      <c r="AI208" s="16">
        <v>1620224845</v>
      </c>
      <c r="AJ208" s="16">
        <v>399771000</v>
      </c>
      <c r="AK208" s="16">
        <v>0</v>
      </c>
      <c r="AL208" s="16">
        <v>1289552000</v>
      </c>
      <c r="AM208" s="16">
        <v>15257654795</v>
      </c>
      <c r="AN208" s="16">
        <v>0</v>
      </c>
      <c r="AO208" s="16">
        <v>54791020</v>
      </c>
      <c r="AP208" s="16">
        <v>737075161</v>
      </c>
      <c r="AQ208" s="16">
        <v>1580336356</v>
      </c>
      <c r="AR208" s="16">
        <v>5112093000</v>
      </c>
      <c r="AS208" s="16">
        <v>0</v>
      </c>
      <c r="AT208" s="16">
        <v>2579149050</v>
      </c>
      <c r="AU208" s="16">
        <v>5693783024</v>
      </c>
      <c r="AV208" s="16">
        <v>710387000</v>
      </c>
      <c r="AW208" s="16">
        <v>297881950</v>
      </c>
      <c r="AX208" s="16">
        <v>64998650</v>
      </c>
      <c r="AY208" s="16">
        <v>3030392735</v>
      </c>
      <c r="AZ208" s="16">
        <v>45000000</v>
      </c>
      <c r="BA208" s="16">
        <v>0</v>
      </c>
      <c r="BB208" s="16">
        <v>0</v>
      </c>
      <c r="BC208" s="16">
        <v>0</v>
      </c>
      <c r="BD208" s="16">
        <v>10812518501</v>
      </c>
      <c r="BE208" s="16">
        <v>100925264842.43</v>
      </c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</row>
    <row r="209" spans="1:111" s="7" customFormat="1" ht="11.25">
      <c r="A209" s="12" t="s">
        <v>213</v>
      </c>
      <c r="B209" s="13" t="s">
        <v>214</v>
      </c>
      <c r="C209" s="17">
        <v>135364696543.28</v>
      </c>
      <c r="D209" s="17">
        <v>1060642937.28</v>
      </c>
      <c r="E209" s="17">
        <v>3601751863.77</v>
      </c>
      <c r="F209" s="17">
        <v>958666865.9</v>
      </c>
      <c r="G209" s="17">
        <v>2200717619</v>
      </c>
      <c r="H209" s="17">
        <v>0</v>
      </c>
      <c r="I209" s="17">
        <v>442367378.87</v>
      </c>
      <c r="J209" s="17">
        <v>129952301742.23</v>
      </c>
      <c r="K209" s="17">
        <v>6442035624.04</v>
      </c>
      <c r="L209" s="17">
        <v>734382278.19</v>
      </c>
      <c r="M209" s="17">
        <v>82257975584</v>
      </c>
      <c r="N209" s="17">
        <v>37973527656</v>
      </c>
      <c r="O209" s="17">
        <v>2544380600</v>
      </c>
      <c r="P209" s="17">
        <v>750000000</v>
      </c>
      <c r="Q209" s="17">
        <v>0</v>
      </c>
      <c r="R209" s="17">
        <v>750000000</v>
      </c>
      <c r="S209" s="17">
        <v>16029734154</v>
      </c>
      <c r="T209" s="17">
        <v>93949201064.14</v>
      </c>
      <c r="U209" s="17">
        <v>0</v>
      </c>
      <c r="V209" s="17">
        <v>78799259282</v>
      </c>
      <c r="W209" s="17">
        <v>5223412626.14</v>
      </c>
      <c r="X209" s="17">
        <v>631883584</v>
      </c>
      <c r="Y209" s="17">
        <v>747024725</v>
      </c>
      <c r="Z209" s="17">
        <v>4284322155</v>
      </c>
      <c r="AA209" s="17">
        <v>0</v>
      </c>
      <c r="AB209" s="17">
        <v>1938968302</v>
      </c>
      <c r="AC209" s="17">
        <v>0</v>
      </c>
      <c r="AD209" s="17">
        <v>732659500</v>
      </c>
      <c r="AE209" s="17">
        <v>1591670890</v>
      </c>
      <c r="AF209" s="17">
        <v>0</v>
      </c>
      <c r="AG209" s="17">
        <v>39782274278</v>
      </c>
      <c r="AH209" s="17">
        <v>442980000</v>
      </c>
      <c r="AI209" s="17">
        <v>2073697450</v>
      </c>
      <c r="AJ209" s="17">
        <v>1426234550</v>
      </c>
      <c r="AK209" s="17">
        <v>29994000</v>
      </c>
      <c r="AL209" s="17">
        <v>1169484273</v>
      </c>
      <c r="AM209" s="17">
        <v>15852908399</v>
      </c>
      <c r="AN209" s="17">
        <v>69844050</v>
      </c>
      <c r="AO209" s="17">
        <v>369215000</v>
      </c>
      <c r="AP209" s="17">
        <v>595798353</v>
      </c>
      <c r="AQ209" s="17">
        <v>1135645700</v>
      </c>
      <c r="AR209" s="17">
        <v>4547309535</v>
      </c>
      <c r="AS209" s="17">
        <v>84920000</v>
      </c>
      <c r="AT209" s="17">
        <v>609335150</v>
      </c>
      <c r="AU209" s="17">
        <v>3082974239</v>
      </c>
      <c r="AV209" s="17">
        <v>50000000</v>
      </c>
      <c r="AW209" s="17">
        <v>216555450</v>
      </c>
      <c r="AX209" s="17">
        <v>126776585</v>
      </c>
      <c r="AY209" s="17">
        <v>7170513984</v>
      </c>
      <c r="AZ209" s="17">
        <v>308087560</v>
      </c>
      <c r="BA209" s="17">
        <v>45000000</v>
      </c>
      <c r="BB209" s="17">
        <v>375000000</v>
      </c>
      <c r="BC209" s="17">
        <v>0</v>
      </c>
      <c r="BD209" s="17">
        <v>16029734154</v>
      </c>
      <c r="BE209" s="17">
        <v>133731475342.14</v>
      </c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</row>
    <row r="210" spans="1:111" s="7" customFormat="1" ht="11.25">
      <c r="A210" s="10" t="s">
        <v>215</v>
      </c>
      <c r="B210" s="11" t="s">
        <v>216</v>
      </c>
      <c r="C210" s="16">
        <v>91998942477.44</v>
      </c>
      <c r="D210" s="16">
        <v>5137266438.1</v>
      </c>
      <c r="E210" s="16">
        <v>1746503523.8</v>
      </c>
      <c r="F210" s="16">
        <v>1003375043.33</v>
      </c>
      <c r="G210" s="16">
        <v>467339631.5</v>
      </c>
      <c r="H210" s="16">
        <v>0</v>
      </c>
      <c r="I210" s="16">
        <v>275788848.97</v>
      </c>
      <c r="J210" s="16">
        <v>84265172515.54</v>
      </c>
      <c r="K210" s="16">
        <v>5775246493</v>
      </c>
      <c r="L210" s="16">
        <v>541508585.05</v>
      </c>
      <c r="M210" s="16">
        <v>51429335533.49</v>
      </c>
      <c r="N210" s="16">
        <v>26111286904</v>
      </c>
      <c r="O210" s="16">
        <v>407795000</v>
      </c>
      <c r="P210" s="16">
        <v>850000000</v>
      </c>
      <c r="Q210" s="16">
        <v>850000000</v>
      </c>
      <c r="R210" s="16">
        <v>0</v>
      </c>
      <c r="S210" s="16">
        <v>9805744770</v>
      </c>
      <c r="T210" s="16">
        <v>57663516250</v>
      </c>
      <c r="U210" s="16">
        <v>0</v>
      </c>
      <c r="V210" s="16">
        <v>48707963420</v>
      </c>
      <c r="W210" s="16">
        <v>3996397188</v>
      </c>
      <c r="X210" s="16">
        <v>540558325</v>
      </c>
      <c r="Y210" s="16">
        <v>414661000</v>
      </c>
      <c r="Z210" s="16">
        <v>1717761757</v>
      </c>
      <c r="AA210" s="16">
        <v>0</v>
      </c>
      <c r="AB210" s="16">
        <v>673298000</v>
      </c>
      <c r="AC210" s="16">
        <v>0</v>
      </c>
      <c r="AD210" s="16">
        <v>935626560</v>
      </c>
      <c r="AE210" s="16">
        <v>677250000</v>
      </c>
      <c r="AF210" s="16">
        <v>0</v>
      </c>
      <c r="AG210" s="16">
        <v>30232083686</v>
      </c>
      <c r="AH210" s="16">
        <v>61816000</v>
      </c>
      <c r="AI210" s="16">
        <v>610272950</v>
      </c>
      <c r="AJ210" s="16">
        <v>669394000</v>
      </c>
      <c r="AK210" s="16">
        <v>10000000</v>
      </c>
      <c r="AL210" s="16">
        <v>1676311930</v>
      </c>
      <c r="AM210" s="16">
        <v>12071962131</v>
      </c>
      <c r="AN210" s="16">
        <v>0</v>
      </c>
      <c r="AO210" s="16">
        <v>14730000</v>
      </c>
      <c r="AP210" s="16">
        <v>1017404315</v>
      </c>
      <c r="AQ210" s="16">
        <v>1497656600</v>
      </c>
      <c r="AR210" s="16">
        <v>2968934798</v>
      </c>
      <c r="AS210" s="16">
        <v>24946000</v>
      </c>
      <c r="AT210" s="16">
        <v>954900600</v>
      </c>
      <c r="AU210" s="16">
        <v>3730544696</v>
      </c>
      <c r="AV210" s="16">
        <v>69910000</v>
      </c>
      <c r="AW210" s="16">
        <v>54998800</v>
      </c>
      <c r="AX210" s="16">
        <v>59797650</v>
      </c>
      <c r="AY210" s="16">
        <v>4443628116</v>
      </c>
      <c r="AZ210" s="16">
        <v>175593100</v>
      </c>
      <c r="BA210" s="16">
        <v>119282000</v>
      </c>
      <c r="BB210" s="16">
        <v>0</v>
      </c>
      <c r="BC210" s="16">
        <v>0</v>
      </c>
      <c r="BD210" s="16">
        <v>9805744770</v>
      </c>
      <c r="BE210" s="16">
        <v>87895599936</v>
      </c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</row>
    <row r="211" spans="1:111" s="7" customFormat="1" ht="11.25">
      <c r="A211" s="12" t="s">
        <v>217</v>
      </c>
      <c r="B211" s="13" t="s">
        <v>218</v>
      </c>
      <c r="C211" s="17">
        <v>83432770383.42</v>
      </c>
      <c r="D211" s="17">
        <v>5126852978.28</v>
      </c>
      <c r="E211" s="17">
        <v>1451115534.12</v>
      </c>
      <c r="F211" s="17">
        <v>397430460.2</v>
      </c>
      <c r="G211" s="17">
        <v>693156105</v>
      </c>
      <c r="H211" s="17">
        <v>0</v>
      </c>
      <c r="I211" s="17">
        <v>360528968.92</v>
      </c>
      <c r="J211" s="17">
        <v>76004801871.02</v>
      </c>
      <c r="K211" s="17">
        <v>9090733555.09</v>
      </c>
      <c r="L211" s="17">
        <v>2204396217.12</v>
      </c>
      <c r="M211" s="17">
        <v>39960251431</v>
      </c>
      <c r="N211" s="17">
        <v>24354946667.81</v>
      </c>
      <c r="O211" s="17">
        <v>394474000</v>
      </c>
      <c r="P211" s="17">
        <v>850000000</v>
      </c>
      <c r="Q211" s="17">
        <v>850000000</v>
      </c>
      <c r="R211" s="17">
        <v>0</v>
      </c>
      <c r="S211" s="17">
        <v>7334834131</v>
      </c>
      <c r="T211" s="17">
        <v>52672478743</v>
      </c>
      <c r="U211" s="17">
        <v>0</v>
      </c>
      <c r="V211" s="17">
        <v>38323317631</v>
      </c>
      <c r="W211" s="17">
        <v>7545557168</v>
      </c>
      <c r="X211" s="17">
        <v>833494473</v>
      </c>
      <c r="Y211" s="17">
        <v>1406563400</v>
      </c>
      <c r="Z211" s="17">
        <v>1859562233</v>
      </c>
      <c r="AA211" s="17">
        <v>12500000</v>
      </c>
      <c r="AB211" s="17">
        <v>1067380000</v>
      </c>
      <c r="AC211" s="17">
        <v>0</v>
      </c>
      <c r="AD211" s="17">
        <v>1179103838</v>
      </c>
      <c r="AE211" s="17">
        <v>445000000</v>
      </c>
      <c r="AF211" s="17">
        <v>0</v>
      </c>
      <c r="AG211" s="17">
        <v>28643978896.81</v>
      </c>
      <c r="AH211" s="17">
        <v>14888560</v>
      </c>
      <c r="AI211" s="17">
        <v>775592160</v>
      </c>
      <c r="AJ211" s="17">
        <v>363110250</v>
      </c>
      <c r="AK211" s="17">
        <v>0</v>
      </c>
      <c r="AL211" s="17">
        <v>1519176028.19</v>
      </c>
      <c r="AM211" s="17">
        <v>10762101000.62</v>
      </c>
      <c r="AN211" s="17">
        <v>229333775</v>
      </c>
      <c r="AO211" s="17">
        <v>2690000</v>
      </c>
      <c r="AP211" s="17">
        <v>841157950</v>
      </c>
      <c r="AQ211" s="17">
        <v>2929996936</v>
      </c>
      <c r="AR211" s="17">
        <v>3661508442</v>
      </c>
      <c r="AS211" s="17">
        <v>45000000</v>
      </c>
      <c r="AT211" s="17">
        <v>1452019003</v>
      </c>
      <c r="AU211" s="17">
        <v>2321943847</v>
      </c>
      <c r="AV211" s="17">
        <v>1359213950</v>
      </c>
      <c r="AW211" s="17">
        <v>159652860</v>
      </c>
      <c r="AX211" s="17">
        <v>54993470</v>
      </c>
      <c r="AY211" s="17">
        <v>2017196145</v>
      </c>
      <c r="AZ211" s="17">
        <v>89981200</v>
      </c>
      <c r="BA211" s="17">
        <v>44423320</v>
      </c>
      <c r="BB211" s="17">
        <v>0</v>
      </c>
      <c r="BC211" s="17">
        <v>0</v>
      </c>
      <c r="BD211" s="17">
        <v>7334834131</v>
      </c>
      <c r="BE211" s="17">
        <v>81316457639.81</v>
      </c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</row>
    <row r="212" spans="1:111" s="7" customFormat="1" ht="11.25">
      <c r="A212" s="10" t="s">
        <v>219</v>
      </c>
      <c r="B212" s="11" t="s">
        <v>212</v>
      </c>
      <c r="C212" s="16">
        <v>105332714383.28</v>
      </c>
      <c r="D212" s="16">
        <v>3312919494.04</v>
      </c>
      <c r="E212" s="16">
        <v>10114250484.89</v>
      </c>
      <c r="F212" s="16">
        <v>7576326465.33</v>
      </c>
      <c r="G212" s="16">
        <v>2306309679</v>
      </c>
      <c r="H212" s="16">
        <v>9311100</v>
      </c>
      <c r="I212" s="16">
        <v>222303240.56</v>
      </c>
      <c r="J212" s="16">
        <v>90846871676.35</v>
      </c>
      <c r="K212" s="16">
        <v>6716904559.67</v>
      </c>
      <c r="L212" s="16">
        <v>155279723.68</v>
      </c>
      <c r="M212" s="16">
        <v>60904864188</v>
      </c>
      <c r="N212" s="16">
        <v>22755420205</v>
      </c>
      <c r="O212" s="16">
        <v>314403000</v>
      </c>
      <c r="P212" s="16">
        <v>1058672728</v>
      </c>
      <c r="Q212" s="16">
        <v>1058672728</v>
      </c>
      <c r="R212" s="16">
        <v>0</v>
      </c>
      <c r="S212" s="16">
        <v>11943173188</v>
      </c>
      <c r="T212" s="16">
        <v>76271094604.37</v>
      </c>
      <c r="U212" s="16">
        <v>0</v>
      </c>
      <c r="V212" s="16">
        <v>61380100213.5</v>
      </c>
      <c r="W212" s="16">
        <v>5681646236.5</v>
      </c>
      <c r="X212" s="16">
        <v>1909046107</v>
      </c>
      <c r="Y212" s="16">
        <v>465224160</v>
      </c>
      <c r="Z212" s="16">
        <v>4725549570</v>
      </c>
      <c r="AA212" s="16">
        <v>1090559457.37</v>
      </c>
      <c r="AB212" s="16">
        <v>84165800</v>
      </c>
      <c r="AC212" s="16">
        <v>0</v>
      </c>
      <c r="AD212" s="16">
        <v>934803060</v>
      </c>
      <c r="AE212" s="16">
        <v>0</v>
      </c>
      <c r="AF212" s="16">
        <v>0</v>
      </c>
      <c r="AG212" s="16">
        <v>26492685850.08</v>
      </c>
      <c r="AH212" s="16">
        <v>299946400</v>
      </c>
      <c r="AI212" s="16">
        <v>106600000</v>
      </c>
      <c r="AJ212" s="16">
        <v>0</v>
      </c>
      <c r="AK212" s="16">
        <v>0</v>
      </c>
      <c r="AL212" s="16">
        <v>1634923861</v>
      </c>
      <c r="AM212" s="16">
        <v>4418600095</v>
      </c>
      <c r="AN212" s="16">
        <v>0</v>
      </c>
      <c r="AO212" s="16">
        <v>0</v>
      </c>
      <c r="AP212" s="16">
        <v>55000000</v>
      </c>
      <c r="AQ212" s="16">
        <v>484834000</v>
      </c>
      <c r="AR212" s="16">
        <v>5189996795.8</v>
      </c>
      <c r="AS212" s="16">
        <v>5000000</v>
      </c>
      <c r="AT212" s="16">
        <v>704782550</v>
      </c>
      <c r="AU212" s="16">
        <v>10716566376.28</v>
      </c>
      <c r="AV212" s="16">
        <v>344309800</v>
      </c>
      <c r="AW212" s="16">
        <v>94607550</v>
      </c>
      <c r="AX212" s="16">
        <v>34800000</v>
      </c>
      <c r="AY212" s="16">
        <v>2402718422</v>
      </c>
      <c r="AZ212" s="16">
        <v>0</v>
      </c>
      <c r="BA212" s="16">
        <v>0</v>
      </c>
      <c r="BB212" s="16">
        <v>0</v>
      </c>
      <c r="BC212" s="16">
        <v>0</v>
      </c>
      <c r="BD212" s="16">
        <v>11943173188</v>
      </c>
      <c r="BE212" s="16">
        <v>102763780454.45</v>
      </c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</row>
    <row r="213" spans="1:111" s="7" customFormat="1" ht="11.25">
      <c r="A213" s="8" t="s">
        <v>220</v>
      </c>
      <c r="B213" s="9" t="s">
        <v>221</v>
      </c>
      <c r="C213" s="15">
        <f t="shared" si="21"/>
        <v>261855676984</v>
      </c>
      <c r="D213" s="15">
        <v>24557132228</v>
      </c>
      <c r="E213" s="15">
        <f t="shared" si="22"/>
        <v>18763612645</v>
      </c>
      <c r="F213" s="15">
        <v>13668563312</v>
      </c>
      <c r="G213" s="15">
        <v>1344428489</v>
      </c>
      <c r="H213" s="15">
        <v>2005000000</v>
      </c>
      <c r="I213" s="15">
        <v>1745620844</v>
      </c>
      <c r="J213" s="15">
        <f t="shared" si="23"/>
        <v>218534932111</v>
      </c>
      <c r="K213" s="15">
        <v>17383089757</v>
      </c>
      <c r="L213" s="15">
        <v>53957493403</v>
      </c>
      <c r="M213" s="15">
        <v>33789625751</v>
      </c>
      <c r="N213" s="15">
        <v>113404723200</v>
      </c>
      <c r="O213" s="15">
        <v>0</v>
      </c>
      <c r="P213" s="15">
        <f t="shared" si="24"/>
        <v>0</v>
      </c>
      <c r="Q213" s="15">
        <v>0</v>
      </c>
      <c r="R213" s="15">
        <v>0</v>
      </c>
      <c r="S213" s="15">
        <v>5890833168</v>
      </c>
      <c r="T213" s="15">
        <f t="shared" si="25"/>
        <v>96667555408</v>
      </c>
      <c r="U213" s="15">
        <v>0</v>
      </c>
      <c r="V213" s="15">
        <v>34461678343</v>
      </c>
      <c r="W213" s="15">
        <v>11537093554</v>
      </c>
      <c r="X213" s="15">
        <v>3149037194</v>
      </c>
      <c r="Y213" s="15">
        <v>6514930044</v>
      </c>
      <c r="Z213" s="15">
        <v>20614329178</v>
      </c>
      <c r="AA213" s="15">
        <v>9048000</v>
      </c>
      <c r="AB213" s="15">
        <v>12790973223</v>
      </c>
      <c r="AC213" s="15">
        <v>0</v>
      </c>
      <c r="AD213" s="15">
        <v>4655796902</v>
      </c>
      <c r="AE213" s="15">
        <v>2934668970</v>
      </c>
      <c r="AF213" s="15">
        <v>5890833168</v>
      </c>
      <c r="AG213" s="15">
        <f t="shared" si="26"/>
        <v>138788716361</v>
      </c>
      <c r="AH213" s="15">
        <v>783773300</v>
      </c>
      <c r="AI213" s="15">
        <v>3872566918</v>
      </c>
      <c r="AJ213" s="15">
        <v>8586406014</v>
      </c>
      <c r="AK213" s="15">
        <v>98129000</v>
      </c>
      <c r="AL213" s="15">
        <v>3172229670</v>
      </c>
      <c r="AM213" s="15">
        <v>62576279394</v>
      </c>
      <c r="AN213" s="15">
        <v>549485000</v>
      </c>
      <c r="AO213" s="15">
        <v>1355058051</v>
      </c>
      <c r="AP213" s="15">
        <v>1651816092</v>
      </c>
      <c r="AQ213" s="15">
        <v>2992391834</v>
      </c>
      <c r="AR213" s="15">
        <v>8823447292</v>
      </c>
      <c r="AS213" s="15">
        <v>99502000</v>
      </c>
      <c r="AT213" s="15">
        <v>8259481009</v>
      </c>
      <c r="AU213" s="15">
        <v>520384000</v>
      </c>
      <c r="AV213" s="15">
        <v>3943019250</v>
      </c>
      <c r="AW213" s="15">
        <v>4122259570</v>
      </c>
      <c r="AX213" s="15">
        <v>393087500</v>
      </c>
      <c r="AY213" s="15">
        <v>13240328557</v>
      </c>
      <c r="AZ213" s="15">
        <v>2427967910</v>
      </c>
      <c r="BA213" s="15">
        <v>891104000</v>
      </c>
      <c r="BB213" s="15">
        <v>10430000000</v>
      </c>
      <c r="BC213" s="15">
        <v>0</v>
      </c>
      <c r="BD213" s="15">
        <v>0</v>
      </c>
      <c r="BE213" s="15">
        <f t="shared" si="27"/>
        <v>235456271769</v>
      </c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</row>
    <row r="214" spans="1:111" s="7" customFormat="1" ht="11.25">
      <c r="A214" s="10" t="s">
        <v>222</v>
      </c>
      <c r="B214" s="11" t="s">
        <v>223</v>
      </c>
      <c r="C214" s="16">
        <f t="shared" si="21"/>
        <v>82365588438</v>
      </c>
      <c r="D214" s="16">
        <v>5003891882</v>
      </c>
      <c r="E214" s="16">
        <f t="shared" si="22"/>
        <v>2680480131</v>
      </c>
      <c r="F214" s="16">
        <v>215896974</v>
      </c>
      <c r="G214" s="16">
        <v>571926899</v>
      </c>
      <c r="H214" s="16">
        <v>1007282045</v>
      </c>
      <c r="I214" s="16">
        <v>885374213</v>
      </c>
      <c r="J214" s="16">
        <f t="shared" si="23"/>
        <v>74681216425</v>
      </c>
      <c r="K214" s="16">
        <v>18457252352</v>
      </c>
      <c r="L214" s="16">
        <v>1651079522</v>
      </c>
      <c r="M214" s="16">
        <v>33609106931</v>
      </c>
      <c r="N214" s="16">
        <v>20963777620</v>
      </c>
      <c r="O214" s="16">
        <v>0</v>
      </c>
      <c r="P214" s="16">
        <f t="shared" si="24"/>
        <v>0</v>
      </c>
      <c r="Q214" s="16">
        <v>0</v>
      </c>
      <c r="R214" s="16">
        <v>0</v>
      </c>
      <c r="S214" s="16">
        <v>5558760950</v>
      </c>
      <c r="T214" s="16">
        <f t="shared" si="25"/>
        <v>46450072366</v>
      </c>
      <c r="U214" s="16">
        <v>0</v>
      </c>
      <c r="V214" s="16">
        <v>31804695683</v>
      </c>
      <c r="W214" s="16">
        <v>4529423038</v>
      </c>
      <c r="X214" s="16">
        <v>1241555083</v>
      </c>
      <c r="Y214" s="16">
        <v>2250719150</v>
      </c>
      <c r="Z214" s="16">
        <v>2997901563</v>
      </c>
      <c r="AA214" s="16">
        <v>8800000</v>
      </c>
      <c r="AB214" s="16">
        <v>1074220000</v>
      </c>
      <c r="AC214" s="16">
        <v>0</v>
      </c>
      <c r="AD214" s="16">
        <v>1643440849</v>
      </c>
      <c r="AE214" s="16">
        <v>899317000</v>
      </c>
      <c r="AF214" s="16">
        <v>0</v>
      </c>
      <c r="AG214" s="16">
        <f t="shared" si="26"/>
        <v>31981331244</v>
      </c>
      <c r="AH214" s="16">
        <v>599900000</v>
      </c>
      <c r="AI214" s="16">
        <v>2910210725</v>
      </c>
      <c r="AJ214" s="16">
        <v>0</v>
      </c>
      <c r="AK214" s="16">
        <v>60000000</v>
      </c>
      <c r="AL214" s="16">
        <v>2026202530</v>
      </c>
      <c r="AM214" s="16">
        <v>11445599756</v>
      </c>
      <c r="AN214" s="16">
        <v>99840000</v>
      </c>
      <c r="AO214" s="16">
        <v>124920000</v>
      </c>
      <c r="AP214" s="16">
        <v>529990712</v>
      </c>
      <c r="AQ214" s="16">
        <v>948559050</v>
      </c>
      <c r="AR214" s="16">
        <v>4215766000</v>
      </c>
      <c r="AS214" s="16">
        <v>150000000</v>
      </c>
      <c r="AT214" s="16">
        <v>777348800</v>
      </c>
      <c r="AU214" s="16">
        <v>2513170591</v>
      </c>
      <c r="AV214" s="16">
        <v>839130000</v>
      </c>
      <c r="AW214" s="16">
        <v>230000000</v>
      </c>
      <c r="AX214" s="16">
        <v>100000000</v>
      </c>
      <c r="AY214" s="16">
        <v>3398662080</v>
      </c>
      <c r="AZ214" s="16">
        <v>489979000</v>
      </c>
      <c r="BA214" s="16">
        <v>317100000</v>
      </c>
      <c r="BB214" s="16">
        <v>204952000</v>
      </c>
      <c r="BC214" s="16">
        <v>0</v>
      </c>
      <c r="BD214" s="16">
        <v>5558760950</v>
      </c>
      <c r="BE214" s="16">
        <f t="shared" si="27"/>
        <v>78431403610</v>
      </c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</row>
    <row r="215" spans="1:111" s="7" customFormat="1" ht="11.25">
      <c r="A215" s="12" t="s">
        <v>224</v>
      </c>
      <c r="B215" s="13" t="s">
        <v>225</v>
      </c>
      <c r="C215" s="17">
        <f t="shared" si="21"/>
        <v>86312132753</v>
      </c>
      <c r="D215" s="17">
        <v>5238149787</v>
      </c>
      <c r="E215" s="17">
        <f t="shared" si="22"/>
        <v>1866113792</v>
      </c>
      <c r="F215" s="17">
        <v>245066087</v>
      </c>
      <c r="G215" s="17">
        <v>683898471</v>
      </c>
      <c r="H215" s="17">
        <v>591352102</v>
      </c>
      <c r="I215" s="17">
        <v>345797132</v>
      </c>
      <c r="J215" s="17">
        <f t="shared" si="23"/>
        <v>79207869174</v>
      </c>
      <c r="K215" s="17">
        <v>18370168171</v>
      </c>
      <c r="L215" s="17">
        <v>6952963418</v>
      </c>
      <c r="M215" s="17">
        <v>32196841853</v>
      </c>
      <c r="N215" s="17">
        <v>21687895732</v>
      </c>
      <c r="O215" s="17">
        <v>0</v>
      </c>
      <c r="P215" s="17">
        <f t="shared" si="24"/>
        <v>0</v>
      </c>
      <c r="Q215" s="17">
        <v>0</v>
      </c>
      <c r="R215" s="17">
        <v>0</v>
      </c>
      <c r="S215" s="17">
        <v>4058483017</v>
      </c>
      <c r="T215" s="17">
        <f t="shared" si="25"/>
        <v>47020832647</v>
      </c>
      <c r="U215" s="17">
        <v>0</v>
      </c>
      <c r="V215" s="17">
        <v>29438333438</v>
      </c>
      <c r="W215" s="17">
        <v>4731711389</v>
      </c>
      <c r="X215" s="17">
        <v>1622788598</v>
      </c>
      <c r="Y215" s="17">
        <v>2457765300</v>
      </c>
      <c r="Z215" s="17">
        <v>4461254898</v>
      </c>
      <c r="AA215" s="17">
        <v>0</v>
      </c>
      <c r="AB215" s="17">
        <v>2290032400</v>
      </c>
      <c r="AC215" s="17">
        <v>0</v>
      </c>
      <c r="AD215" s="17">
        <v>1014028995</v>
      </c>
      <c r="AE215" s="17">
        <v>1004917629</v>
      </c>
      <c r="AF215" s="17">
        <v>0</v>
      </c>
      <c r="AG215" s="17">
        <f t="shared" si="26"/>
        <v>34018090847</v>
      </c>
      <c r="AH215" s="17">
        <v>100000000</v>
      </c>
      <c r="AI215" s="17">
        <v>2046795830</v>
      </c>
      <c r="AJ215" s="17">
        <v>49850000</v>
      </c>
      <c r="AK215" s="17">
        <v>0</v>
      </c>
      <c r="AL215" s="17">
        <v>2423891058</v>
      </c>
      <c r="AM215" s="17">
        <v>14704811942</v>
      </c>
      <c r="AN215" s="17">
        <v>224955000</v>
      </c>
      <c r="AO215" s="17">
        <v>49990000</v>
      </c>
      <c r="AP215" s="17">
        <v>1743438429</v>
      </c>
      <c r="AQ215" s="17">
        <v>879508500</v>
      </c>
      <c r="AR215" s="17">
        <v>2387040684</v>
      </c>
      <c r="AS215" s="17">
        <v>131200000</v>
      </c>
      <c r="AT215" s="17">
        <v>413450000</v>
      </c>
      <c r="AU215" s="17">
        <v>2409797343</v>
      </c>
      <c r="AV215" s="17">
        <v>388224000</v>
      </c>
      <c r="AW215" s="17">
        <v>207197500</v>
      </c>
      <c r="AX215" s="17">
        <v>96396500</v>
      </c>
      <c r="AY215" s="17">
        <v>4770927601</v>
      </c>
      <c r="AZ215" s="17">
        <v>641630500</v>
      </c>
      <c r="BA215" s="17">
        <v>199985960</v>
      </c>
      <c r="BB215" s="17">
        <v>149000000</v>
      </c>
      <c r="BC215" s="17">
        <v>0</v>
      </c>
      <c r="BD215" s="17">
        <v>4058483017</v>
      </c>
      <c r="BE215" s="17">
        <f t="shared" si="27"/>
        <v>81038923494</v>
      </c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</row>
    <row r="216" spans="1:111" s="7" customFormat="1" ht="11.25">
      <c r="A216" s="10" t="s">
        <v>226</v>
      </c>
      <c r="B216" s="11" t="s">
        <v>227</v>
      </c>
      <c r="C216" s="16">
        <f t="shared" si="21"/>
        <v>138412367135</v>
      </c>
      <c r="D216" s="16">
        <v>5076422106</v>
      </c>
      <c r="E216" s="16">
        <f t="shared" si="22"/>
        <v>1643582952</v>
      </c>
      <c r="F216" s="16">
        <v>476182629</v>
      </c>
      <c r="G216" s="16">
        <v>526368261</v>
      </c>
      <c r="H216" s="16">
        <v>343431290</v>
      </c>
      <c r="I216" s="16">
        <v>297600772</v>
      </c>
      <c r="J216" s="16">
        <f t="shared" si="23"/>
        <v>131692362077</v>
      </c>
      <c r="K216" s="16">
        <v>11582623689</v>
      </c>
      <c r="L216" s="16">
        <v>5004623211</v>
      </c>
      <c r="M216" s="16">
        <v>68999915634</v>
      </c>
      <c r="N216" s="16">
        <v>46105199543</v>
      </c>
      <c r="O216" s="16">
        <v>0</v>
      </c>
      <c r="P216" s="16">
        <f t="shared" si="24"/>
        <v>0</v>
      </c>
      <c r="Q216" s="16">
        <v>0</v>
      </c>
      <c r="R216" s="16">
        <v>0</v>
      </c>
      <c r="S216" s="16">
        <v>11100239227</v>
      </c>
      <c r="T216" s="16">
        <f t="shared" si="25"/>
        <v>84324370698</v>
      </c>
      <c r="U216" s="16">
        <v>0</v>
      </c>
      <c r="V216" s="16">
        <v>66029470593</v>
      </c>
      <c r="W216" s="16">
        <v>4675090709</v>
      </c>
      <c r="X216" s="16">
        <v>1333938625</v>
      </c>
      <c r="Y216" s="16">
        <v>2175604949</v>
      </c>
      <c r="Z216" s="16">
        <v>4417748450</v>
      </c>
      <c r="AA216" s="16">
        <v>0</v>
      </c>
      <c r="AB216" s="16">
        <v>1905699000</v>
      </c>
      <c r="AC216" s="16">
        <v>0</v>
      </c>
      <c r="AD216" s="16">
        <v>1643953257</v>
      </c>
      <c r="AE216" s="16">
        <v>2142865115</v>
      </c>
      <c r="AF216" s="16">
        <v>0</v>
      </c>
      <c r="AG216" s="16">
        <f t="shared" si="26"/>
        <v>54055928763</v>
      </c>
      <c r="AH216" s="16">
        <v>598490000</v>
      </c>
      <c r="AI216" s="16">
        <v>3160313135</v>
      </c>
      <c r="AJ216" s="16">
        <v>798596050</v>
      </c>
      <c r="AK216" s="16">
        <v>50000000</v>
      </c>
      <c r="AL216" s="16">
        <v>944317252</v>
      </c>
      <c r="AM216" s="16">
        <v>24114290890</v>
      </c>
      <c r="AN216" s="16">
        <v>19000000</v>
      </c>
      <c r="AO216" s="16">
        <v>18500000</v>
      </c>
      <c r="AP216" s="16">
        <v>549796300</v>
      </c>
      <c r="AQ216" s="16">
        <v>1802183100</v>
      </c>
      <c r="AR216" s="16">
        <v>7885601028</v>
      </c>
      <c r="AS216" s="16">
        <v>45750000</v>
      </c>
      <c r="AT216" s="16">
        <v>406781188</v>
      </c>
      <c r="AU216" s="16">
        <v>6091761112</v>
      </c>
      <c r="AV216" s="16">
        <v>954472000</v>
      </c>
      <c r="AW216" s="16">
        <v>319033000</v>
      </c>
      <c r="AX216" s="16">
        <v>30000000</v>
      </c>
      <c r="AY216" s="16">
        <v>5493297483</v>
      </c>
      <c r="AZ216" s="16">
        <v>138270000</v>
      </c>
      <c r="BA216" s="16">
        <v>395476225</v>
      </c>
      <c r="BB216" s="16">
        <v>240000000</v>
      </c>
      <c r="BC216" s="16">
        <v>0</v>
      </c>
      <c r="BD216" s="16">
        <v>11100239227</v>
      </c>
      <c r="BE216" s="16">
        <f t="shared" si="27"/>
        <v>138380299461</v>
      </c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</row>
    <row r="217" spans="1:111" s="7" customFormat="1" ht="11.25">
      <c r="A217" s="12" t="s">
        <v>228</v>
      </c>
      <c r="B217" s="13" t="s">
        <v>229</v>
      </c>
      <c r="C217" s="17">
        <f t="shared" si="21"/>
        <v>75195848508</v>
      </c>
      <c r="D217" s="17">
        <v>6856151345</v>
      </c>
      <c r="E217" s="17">
        <f t="shared" si="22"/>
        <v>2713514279</v>
      </c>
      <c r="F217" s="17">
        <v>670581293</v>
      </c>
      <c r="G217" s="17">
        <v>1141637384</v>
      </c>
      <c r="H217" s="17">
        <v>526000000</v>
      </c>
      <c r="I217" s="17">
        <v>375295602</v>
      </c>
      <c r="J217" s="17">
        <f t="shared" si="23"/>
        <v>65626182884</v>
      </c>
      <c r="K217" s="17">
        <v>7033735257</v>
      </c>
      <c r="L217" s="17">
        <v>4303449097</v>
      </c>
      <c r="M217" s="17">
        <v>28912847013</v>
      </c>
      <c r="N217" s="17">
        <v>25376151517</v>
      </c>
      <c r="O217" s="17">
        <v>0</v>
      </c>
      <c r="P217" s="17">
        <f t="shared" si="24"/>
        <v>0</v>
      </c>
      <c r="Q217" s="17">
        <v>0</v>
      </c>
      <c r="R217" s="17">
        <v>0</v>
      </c>
      <c r="S217" s="17">
        <v>4223689448</v>
      </c>
      <c r="T217" s="17">
        <f t="shared" si="25"/>
        <v>37898825120</v>
      </c>
      <c r="U217" s="17">
        <v>0</v>
      </c>
      <c r="V217" s="17">
        <v>27254151313</v>
      </c>
      <c r="W217" s="17">
        <v>3136439326</v>
      </c>
      <c r="X217" s="17">
        <v>761653250</v>
      </c>
      <c r="Y217" s="17">
        <v>927554800</v>
      </c>
      <c r="Z217" s="17">
        <v>2832569540</v>
      </c>
      <c r="AA217" s="17">
        <v>36500000</v>
      </c>
      <c r="AB217" s="17">
        <v>1236615250</v>
      </c>
      <c r="AC217" s="17">
        <v>0</v>
      </c>
      <c r="AD217" s="17">
        <v>1060414891</v>
      </c>
      <c r="AE217" s="17">
        <v>652926750</v>
      </c>
      <c r="AF217" s="17">
        <v>0</v>
      </c>
      <c r="AG217" s="17">
        <f t="shared" si="26"/>
        <v>34360481358</v>
      </c>
      <c r="AH217" s="17">
        <v>675420000</v>
      </c>
      <c r="AI217" s="17">
        <v>1442337165</v>
      </c>
      <c r="AJ217" s="17">
        <v>146950000</v>
      </c>
      <c r="AK217" s="17">
        <v>0</v>
      </c>
      <c r="AL217" s="17">
        <v>1915817000</v>
      </c>
      <c r="AM217" s="17">
        <v>14832713156</v>
      </c>
      <c r="AN217" s="17">
        <v>35000000</v>
      </c>
      <c r="AO217" s="17">
        <v>74925000</v>
      </c>
      <c r="AP217" s="17">
        <v>1451407700</v>
      </c>
      <c r="AQ217" s="17">
        <v>1107333000</v>
      </c>
      <c r="AR217" s="17">
        <v>5069975581</v>
      </c>
      <c r="AS217" s="17">
        <v>17500000</v>
      </c>
      <c r="AT217" s="17">
        <v>354141800</v>
      </c>
      <c r="AU217" s="17">
        <v>2316236762</v>
      </c>
      <c r="AV217" s="17">
        <v>158500000</v>
      </c>
      <c r="AW217" s="17">
        <v>203681100</v>
      </c>
      <c r="AX217" s="17">
        <v>29957100</v>
      </c>
      <c r="AY217" s="17">
        <v>3893344944</v>
      </c>
      <c r="AZ217" s="17">
        <v>236029050</v>
      </c>
      <c r="BA217" s="17">
        <v>299212000</v>
      </c>
      <c r="BB217" s="17">
        <v>100000000</v>
      </c>
      <c r="BC217" s="17">
        <v>0</v>
      </c>
      <c r="BD217" s="17">
        <v>4223689448</v>
      </c>
      <c r="BE217" s="17">
        <f t="shared" si="27"/>
        <v>72259306478</v>
      </c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</row>
    <row r="218" spans="1:111" s="7" customFormat="1" ht="11.25">
      <c r="A218" s="10" t="s">
        <v>230</v>
      </c>
      <c r="B218" s="11" t="s">
        <v>231</v>
      </c>
      <c r="C218" s="16">
        <f t="shared" si="21"/>
        <v>122017371891</v>
      </c>
      <c r="D218" s="16">
        <v>4001096891</v>
      </c>
      <c r="E218" s="16">
        <f t="shared" si="22"/>
        <v>4768534961</v>
      </c>
      <c r="F218" s="16">
        <v>1692440855</v>
      </c>
      <c r="G218" s="16">
        <v>1845005958</v>
      </c>
      <c r="H218" s="16">
        <v>950565870</v>
      </c>
      <c r="I218" s="16">
        <v>280522278</v>
      </c>
      <c r="J218" s="16">
        <f t="shared" si="23"/>
        <v>113247740039</v>
      </c>
      <c r="K218" s="16">
        <v>23486018438</v>
      </c>
      <c r="L218" s="16">
        <v>6933563468</v>
      </c>
      <c r="M218" s="16">
        <v>58343544629</v>
      </c>
      <c r="N218" s="16">
        <v>24484613504</v>
      </c>
      <c r="O218" s="16">
        <v>0</v>
      </c>
      <c r="P218" s="16">
        <f t="shared" si="24"/>
        <v>0</v>
      </c>
      <c r="Q218" s="16">
        <v>0</v>
      </c>
      <c r="R218" s="16">
        <v>0</v>
      </c>
      <c r="S218" s="16">
        <v>10496588929</v>
      </c>
      <c r="T218" s="16">
        <f t="shared" si="25"/>
        <v>78255309495</v>
      </c>
      <c r="U218" s="16">
        <v>0</v>
      </c>
      <c r="V218" s="16">
        <v>55610185072</v>
      </c>
      <c r="W218" s="16">
        <v>6202664577</v>
      </c>
      <c r="X218" s="16">
        <v>1264862675</v>
      </c>
      <c r="Y218" s="16">
        <v>3039346490</v>
      </c>
      <c r="Z218" s="16">
        <v>5229044609</v>
      </c>
      <c r="AA218" s="16">
        <v>60100000</v>
      </c>
      <c r="AB218" s="16">
        <v>3675306903</v>
      </c>
      <c r="AC218" s="16">
        <v>0</v>
      </c>
      <c r="AD218" s="16">
        <v>1283439117</v>
      </c>
      <c r="AE218" s="16">
        <v>1890360052</v>
      </c>
      <c r="AF218" s="16">
        <v>0</v>
      </c>
      <c r="AG218" s="16">
        <f t="shared" si="26"/>
        <v>40011937081</v>
      </c>
      <c r="AH218" s="16">
        <v>82955000</v>
      </c>
      <c r="AI218" s="16">
        <v>1940187100</v>
      </c>
      <c r="AJ218" s="16">
        <v>429975000</v>
      </c>
      <c r="AK218" s="16">
        <v>165000000</v>
      </c>
      <c r="AL218" s="16">
        <v>2206226900</v>
      </c>
      <c r="AM218" s="16">
        <v>11916348838</v>
      </c>
      <c r="AN218" s="16">
        <v>407530000</v>
      </c>
      <c r="AO218" s="16">
        <v>154055000</v>
      </c>
      <c r="AP218" s="16">
        <v>2190465375</v>
      </c>
      <c r="AQ218" s="16">
        <v>1382934600</v>
      </c>
      <c r="AR218" s="16">
        <v>4844052595</v>
      </c>
      <c r="AS218" s="16">
        <v>402229000</v>
      </c>
      <c r="AT218" s="16">
        <v>845750750</v>
      </c>
      <c r="AU218" s="16">
        <v>2622438012</v>
      </c>
      <c r="AV218" s="16">
        <v>1232481000</v>
      </c>
      <c r="AW218" s="16">
        <v>248396750</v>
      </c>
      <c r="AX218" s="16">
        <v>71720000</v>
      </c>
      <c r="AY218" s="16">
        <v>7532467536</v>
      </c>
      <c r="AZ218" s="16">
        <v>350345500</v>
      </c>
      <c r="BA218" s="16">
        <v>726378125</v>
      </c>
      <c r="BB218" s="16">
        <v>260000000</v>
      </c>
      <c r="BC218" s="16">
        <v>0</v>
      </c>
      <c r="BD218" s="16">
        <v>10496588929</v>
      </c>
      <c r="BE218" s="16">
        <f t="shared" si="27"/>
        <v>118267246576</v>
      </c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</row>
    <row r="219" spans="1:111" s="7" customFormat="1" ht="11.25">
      <c r="A219" s="12" t="s">
        <v>232</v>
      </c>
      <c r="B219" s="13" t="s">
        <v>233</v>
      </c>
      <c r="C219" s="17">
        <f t="shared" si="21"/>
        <v>58108419097</v>
      </c>
      <c r="D219" s="17">
        <v>2876659237</v>
      </c>
      <c r="E219" s="17">
        <f t="shared" si="22"/>
        <v>3351057821</v>
      </c>
      <c r="F219" s="17">
        <v>2034726274</v>
      </c>
      <c r="G219" s="17">
        <v>926458146</v>
      </c>
      <c r="H219" s="17">
        <v>74173030</v>
      </c>
      <c r="I219" s="17">
        <v>315700371</v>
      </c>
      <c r="J219" s="17">
        <f t="shared" si="23"/>
        <v>51880702039</v>
      </c>
      <c r="K219" s="17">
        <v>4548029605</v>
      </c>
      <c r="L219" s="17">
        <v>1793284722</v>
      </c>
      <c r="M219" s="17">
        <v>23431738566</v>
      </c>
      <c r="N219" s="17">
        <v>22107649146</v>
      </c>
      <c r="O219" s="17">
        <v>0</v>
      </c>
      <c r="P219" s="17">
        <f t="shared" si="24"/>
        <v>0</v>
      </c>
      <c r="Q219" s="17">
        <v>0</v>
      </c>
      <c r="R219" s="17">
        <v>0</v>
      </c>
      <c r="S219" s="17">
        <v>4353043665</v>
      </c>
      <c r="T219" s="17">
        <f t="shared" si="25"/>
        <v>31596306612</v>
      </c>
      <c r="U219" s="17">
        <v>0</v>
      </c>
      <c r="V219" s="17">
        <v>22831015946</v>
      </c>
      <c r="W219" s="17">
        <v>3463498883</v>
      </c>
      <c r="X219" s="17">
        <v>482692900</v>
      </c>
      <c r="Y219" s="17">
        <v>992418800</v>
      </c>
      <c r="Z219" s="17">
        <v>2355636677</v>
      </c>
      <c r="AA219" s="17">
        <v>234173781</v>
      </c>
      <c r="AB219" s="17">
        <v>0</v>
      </c>
      <c r="AC219" s="17">
        <v>0</v>
      </c>
      <c r="AD219" s="17">
        <v>978735845</v>
      </c>
      <c r="AE219" s="17">
        <v>258133780</v>
      </c>
      <c r="AF219" s="17">
        <v>0</v>
      </c>
      <c r="AG219" s="17">
        <f t="shared" si="26"/>
        <v>24721899673</v>
      </c>
      <c r="AH219" s="17">
        <v>0</v>
      </c>
      <c r="AI219" s="17">
        <v>450363500</v>
      </c>
      <c r="AJ219" s="17">
        <v>0</v>
      </c>
      <c r="AK219" s="17">
        <v>0</v>
      </c>
      <c r="AL219" s="17">
        <v>167700000</v>
      </c>
      <c r="AM219" s="17">
        <v>4891343540</v>
      </c>
      <c r="AN219" s="17">
        <v>0</v>
      </c>
      <c r="AO219" s="17">
        <v>0</v>
      </c>
      <c r="AP219" s="17">
        <v>9326018617</v>
      </c>
      <c r="AQ219" s="17">
        <v>1324373000</v>
      </c>
      <c r="AR219" s="17">
        <v>2471458650</v>
      </c>
      <c r="AS219" s="17">
        <v>345000</v>
      </c>
      <c r="AT219" s="17">
        <v>1595605000</v>
      </c>
      <c r="AU219" s="17">
        <v>0</v>
      </c>
      <c r="AV219" s="17">
        <v>70000000</v>
      </c>
      <c r="AW219" s="17">
        <v>35000000</v>
      </c>
      <c r="AX219" s="17">
        <v>24671791</v>
      </c>
      <c r="AY219" s="17">
        <v>3973830575</v>
      </c>
      <c r="AZ219" s="17">
        <v>79000000</v>
      </c>
      <c r="BA219" s="17">
        <v>292190000</v>
      </c>
      <c r="BB219" s="17">
        <v>20000000</v>
      </c>
      <c r="BC219" s="17">
        <v>0</v>
      </c>
      <c r="BD219" s="17">
        <v>4353043665</v>
      </c>
      <c r="BE219" s="17">
        <f t="shared" si="27"/>
        <v>56318206285</v>
      </c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</row>
    <row r="220" spans="1:111" s="7" customFormat="1" ht="11.25">
      <c r="A220" s="8" t="s">
        <v>234</v>
      </c>
      <c r="B220" s="9" t="s">
        <v>235</v>
      </c>
      <c r="C220" s="15">
        <f t="shared" si="21"/>
        <v>287102577227.2</v>
      </c>
      <c r="D220" s="15">
        <v>15604330093</v>
      </c>
      <c r="E220" s="15">
        <f t="shared" si="22"/>
        <v>55884708806</v>
      </c>
      <c r="F220" s="15">
        <v>37206932031</v>
      </c>
      <c r="G220" s="15">
        <v>6514178794</v>
      </c>
      <c r="H220" s="15">
        <v>10563512812</v>
      </c>
      <c r="I220" s="15">
        <v>1600085169</v>
      </c>
      <c r="J220" s="15">
        <f t="shared" si="23"/>
        <v>215613538328.2</v>
      </c>
      <c r="K220" s="15">
        <v>17733171514</v>
      </c>
      <c r="L220" s="15">
        <v>74428471044.2</v>
      </c>
      <c r="M220" s="15">
        <v>33583971724</v>
      </c>
      <c r="N220" s="15">
        <v>89867924046</v>
      </c>
      <c r="O220" s="15">
        <v>0</v>
      </c>
      <c r="P220" s="15">
        <f t="shared" si="24"/>
        <v>0</v>
      </c>
      <c r="Q220" s="15">
        <v>0</v>
      </c>
      <c r="R220" s="15">
        <v>0</v>
      </c>
      <c r="S220" s="15">
        <v>0</v>
      </c>
      <c r="T220" s="15">
        <f t="shared" si="25"/>
        <v>152618147289</v>
      </c>
      <c r="U220" s="15">
        <v>0</v>
      </c>
      <c r="V220" s="15">
        <v>30558351089</v>
      </c>
      <c r="W220" s="15">
        <v>16744555445</v>
      </c>
      <c r="X220" s="15">
        <v>3155899739</v>
      </c>
      <c r="Y220" s="15">
        <v>4931178500</v>
      </c>
      <c r="Z220" s="15">
        <v>23254106681</v>
      </c>
      <c r="AA220" s="15">
        <v>2511516077</v>
      </c>
      <c r="AB220" s="15">
        <v>63001859704</v>
      </c>
      <c r="AC220" s="15">
        <v>0</v>
      </c>
      <c r="AD220" s="15">
        <v>5778400064</v>
      </c>
      <c r="AE220" s="15">
        <v>2682279990</v>
      </c>
      <c r="AF220" s="15">
        <v>0</v>
      </c>
      <c r="AG220" s="15">
        <f t="shared" si="26"/>
        <v>128846232515</v>
      </c>
      <c r="AH220" s="15">
        <v>2301681972</v>
      </c>
      <c r="AI220" s="15">
        <v>5064427755</v>
      </c>
      <c r="AJ220" s="15">
        <v>8956836886</v>
      </c>
      <c r="AK220" s="15">
        <v>590049750</v>
      </c>
      <c r="AL220" s="15">
        <v>11361945120</v>
      </c>
      <c r="AM220" s="15">
        <v>35253715500</v>
      </c>
      <c r="AN220" s="15">
        <v>427907750</v>
      </c>
      <c r="AO220" s="15">
        <v>409575000</v>
      </c>
      <c r="AP220" s="15">
        <v>7376276278</v>
      </c>
      <c r="AQ220" s="15">
        <v>2201336539</v>
      </c>
      <c r="AR220" s="15">
        <v>5383229600</v>
      </c>
      <c r="AS220" s="15">
        <v>868176000</v>
      </c>
      <c r="AT220" s="15">
        <v>10663366151</v>
      </c>
      <c r="AU220" s="15">
        <v>724855140</v>
      </c>
      <c r="AV220" s="15">
        <v>662132050</v>
      </c>
      <c r="AW220" s="15">
        <v>2375084400</v>
      </c>
      <c r="AX220" s="15">
        <v>301327000</v>
      </c>
      <c r="AY220" s="15">
        <v>29358920624</v>
      </c>
      <c r="AZ220" s="15">
        <v>959860000</v>
      </c>
      <c r="BA220" s="15">
        <v>455529000</v>
      </c>
      <c r="BB220" s="15">
        <v>3150000000</v>
      </c>
      <c r="BC220" s="15">
        <v>0</v>
      </c>
      <c r="BD220" s="15">
        <v>0</v>
      </c>
      <c r="BE220" s="15">
        <f t="shared" si="27"/>
        <v>281464379804</v>
      </c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</row>
    <row r="221" spans="1:111" s="7" customFormat="1" ht="11.25">
      <c r="A221" s="10" t="s">
        <v>236</v>
      </c>
      <c r="B221" s="11" t="s">
        <v>237</v>
      </c>
      <c r="C221" s="16">
        <f t="shared" si="21"/>
        <v>98673038004</v>
      </c>
      <c r="D221" s="16">
        <v>2253946425</v>
      </c>
      <c r="E221" s="16">
        <f t="shared" si="22"/>
        <v>4357500032</v>
      </c>
      <c r="F221" s="16">
        <v>1351239333</v>
      </c>
      <c r="G221" s="16">
        <v>1769934775</v>
      </c>
      <c r="H221" s="16">
        <v>456546384</v>
      </c>
      <c r="I221" s="16">
        <v>779779540</v>
      </c>
      <c r="J221" s="16">
        <f t="shared" si="23"/>
        <v>92061591547</v>
      </c>
      <c r="K221" s="16">
        <v>8642630166</v>
      </c>
      <c r="L221" s="16">
        <v>9524135263</v>
      </c>
      <c r="M221" s="16">
        <v>46033928148</v>
      </c>
      <c r="N221" s="16">
        <v>27550808370</v>
      </c>
      <c r="O221" s="16">
        <v>310089600</v>
      </c>
      <c r="P221" s="16">
        <f t="shared" si="24"/>
        <v>0</v>
      </c>
      <c r="Q221" s="16">
        <v>0</v>
      </c>
      <c r="R221" s="16">
        <v>0</v>
      </c>
      <c r="S221" s="16">
        <v>8615475858</v>
      </c>
      <c r="T221" s="16">
        <f t="shared" si="25"/>
        <v>59735632482</v>
      </c>
      <c r="U221" s="16">
        <v>0</v>
      </c>
      <c r="V221" s="16">
        <v>44926045849</v>
      </c>
      <c r="W221" s="16">
        <v>5588859693</v>
      </c>
      <c r="X221" s="16">
        <v>626605045</v>
      </c>
      <c r="Y221" s="16">
        <v>458167000</v>
      </c>
      <c r="Z221" s="16">
        <v>1875000806</v>
      </c>
      <c r="AA221" s="16">
        <v>316952108</v>
      </c>
      <c r="AB221" s="16">
        <v>4975494499</v>
      </c>
      <c r="AC221" s="16">
        <v>0</v>
      </c>
      <c r="AD221" s="16">
        <v>833102732</v>
      </c>
      <c r="AE221" s="16">
        <v>135404750</v>
      </c>
      <c r="AF221" s="16">
        <v>0</v>
      </c>
      <c r="AG221" s="16">
        <f t="shared" si="26"/>
        <v>37091721351</v>
      </c>
      <c r="AH221" s="16">
        <v>548550000</v>
      </c>
      <c r="AI221" s="16">
        <v>717242470</v>
      </c>
      <c r="AJ221" s="16">
        <v>507957700</v>
      </c>
      <c r="AK221" s="16">
        <v>0</v>
      </c>
      <c r="AL221" s="16">
        <v>807840950</v>
      </c>
      <c r="AM221" s="16">
        <v>5412923430</v>
      </c>
      <c r="AN221" s="16">
        <v>250289000</v>
      </c>
      <c r="AO221" s="16">
        <v>229900000</v>
      </c>
      <c r="AP221" s="16">
        <v>6046849325</v>
      </c>
      <c r="AQ221" s="16">
        <v>1973418114</v>
      </c>
      <c r="AR221" s="16">
        <v>3908835000</v>
      </c>
      <c r="AS221" s="16">
        <v>37000000</v>
      </c>
      <c r="AT221" s="16">
        <v>2968420887</v>
      </c>
      <c r="AU221" s="16">
        <v>3553269218</v>
      </c>
      <c r="AV221" s="16">
        <v>149914000</v>
      </c>
      <c r="AW221" s="16">
        <v>335268700</v>
      </c>
      <c r="AX221" s="16">
        <v>131494000</v>
      </c>
      <c r="AY221" s="16">
        <v>2333226900</v>
      </c>
      <c r="AZ221" s="16">
        <v>283250200</v>
      </c>
      <c r="BA221" s="16">
        <v>1293340000</v>
      </c>
      <c r="BB221" s="16">
        <v>5602731457</v>
      </c>
      <c r="BC221" s="16">
        <v>0</v>
      </c>
      <c r="BD221" s="16">
        <v>8615475858</v>
      </c>
      <c r="BE221" s="16">
        <f t="shared" si="27"/>
        <v>96827353833</v>
      </c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</row>
    <row r="222" spans="1:111" s="7" customFormat="1" ht="11.25">
      <c r="A222" s="12" t="s">
        <v>238</v>
      </c>
      <c r="B222" s="13" t="s">
        <v>239</v>
      </c>
      <c r="C222" s="17">
        <f t="shared" si="21"/>
        <v>60538734417</v>
      </c>
      <c r="D222" s="17">
        <v>5378498688</v>
      </c>
      <c r="E222" s="17">
        <f t="shared" si="22"/>
        <v>2411761917</v>
      </c>
      <c r="F222" s="17">
        <v>1377025855</v>
      </c>
      <c r="G222" s="17">
        <v>606608142</v>
      </c>
      <c r="H222" s="17">
        <v>218178920</v>
      </c>
      <c r="I222" s="17">
        <v>209949000</v>
      </c>
      <c r="J222" s="17">
        <f t="shared" si="23"/>
        <v>52748473812</v>
      </c>
      <c r="K222" s="17">
        <v>6252038210</v>
      </c>
      <c r="L222" s="17">
        <v>2850902830</v>
      </c>
      <c r="M222" s="17">
        <v>22900921675</v>
      </c>
      <c r="N222" s="17">
        <v>20744611097</v>
      </c>
      <c r="O222" s="17">
        <v>0</v>
      </c>
      <c r="P222" s="17">
        <f t="shared" si="24"/>
        <v>0</v>
      </c>
      <c r="Q222" s="17">
        <v>0</v>
      </c>
      <c r="R222" s="17">
        <v>0</v>
      </c>
      <c r="S222" s="17">
        <v>1947990201</v>
      </c>
      <c r="T222" s="17">
        <f t="shared" si="25"/>
        <v>30825431311</v>
      </c>
      <c r="U222" s="17">
        <v>0</v>
      </c>
      <c r="V222" s="17">
        <v>22657611540</v>
      </c>
      <c r="W222" s="17">
        <v>3533110123</v>
      </c>
      <c r="X222" s="17">
        <v>331621000</v>
      </c>
      <c r="Y222" s="17">
        <v>443646700</v>
      </c>
      <c r="Z222" s="17">
        <v>1296213796</v>
      </c>
      <c r="AA222" s="17">
        <v>28063178</v>
      </c>
      <c r="AB222" s="17">
        <v>702183000</v>
      </c>
      <c r="AC222" s="17">
        <v>0</v>
      </c>
      <c r="AD222" s="17">
        <v>1157462110</v>
      </c>
      <c r="AE222" s="17">
        <v>675519864</v>
      </c>
      <c r="AF222" s="17">
        <v>0</v>
      </c>
      <c r="AG222" s="17">
        <f t="shared" si="26"/>
        <v>27428450162</v>
      </c>
      <c r="AH222" s="17">
        <v>500000000</v>
      </c>
      <c r="AI222" s="17">
        <v>834785150</v>
      </c>
      <c r="AJ222" s="17">
        <v>500000000</v>
      </c>
      <c r="AK222" s="17">
        <v>0</v>
      </c>
      <c r="AL222" s="17">
        <v>845601287</v>
      </c>
      <c r="AM222" s="17">
        <v>11642064050</v>
      </c>
      <c r="AN222" s="17">
        <v>0</v>
      </c>
      <c r="AO222" s="17">
        <v>109890000</v>
      </c>
      <c r="AP222" s="17">
        <v>6810209041</v>
      </c>
      <c r="AQ222" s="17">
        <v>525570000</v>
      </c>
      <c r="AR222" s="17">
        <v>2242604884</v>
      </c>
      <c r="AS222" s="17">
        <v>11700000</v>
      </c>
      <c r="AT222" s="17">
        <v>853299500</v>
      </c>
      <c r="AU222" s="17">
        <v>0</v>
      </c>
      <c r="AV222" s="17">
        <v>94960000</v>
      </c>
      <c r="AW222" s="17">
        <v>260137000</v>
      </c>
      <c r="AX222" s="17">
        <v>50500000</v>
      </c>
      <c r="AY222" s="17">
        <v>1781154250</v>
      </c>
      <c r="AZ222" s="17">
        <v>170000000</v>
      </c>
      <c r="BA222" s="17">
        <v>195975000</v>
      </c>
      <c r="BB222" s="17">
        <v>0</v>
      </c>
      <c r="BC222" s="17">
        <v>0</v>
      </c>
      <c r="BD222" s="17">
        <v>1947990201</v>
      </c>
      <c r="BE222" s="17">
        <f t="shared" si="27"/>
        <v>58253881473</v>
      </c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</row>
    <row r="223" spans="1:111" s="7" customFormat="1" ht="11.25">
      <c r="A223" s="10" t="s">
        <v>240</v>
      </c>
      <c r="B223" s="11" t="s">
        <v>241</v>
      </c>
      <c r="C223" s="16">
        <f t="shared" si="21"/>
        <v>60063755488</v>
      </c>
      <c r="D223" s="16">
        <v>3965358233</v>
      </c>
      <c r="E223" s="16">
        <f t="shared" si="22"/>
        <v>2308873262</v>
      </c>
      <c r="F223" s="16">
        <v>521081610</v>
      </c>
      <c r="G223" s="16">
        <v>677314700</v>
      </c>
      <c r="H223" s="16">
        <v>362766417</v>
      </c>
      <c r="I223" s="16">
        <v>747710535</v>
      </c>
      <c r="J223" s="16">
        <f t="shared" si="23"/>
        <v>53789523993</v>
      </c>
      <c r="K223" s="16">
        <v>6315403230</v>
      </c>
      <c r="L223" s="16">
        <v>2736883402</v>
      </c>
      <c r="M223" s="16">
        <v>31829008861</v>
      </c>
      <c r="N223" s="16">
        <v>12690226000</v>
      </c>
      <c r="O223" s="16">
        <v>218002500</v>
      </c>
      <c r="P223" s="16">
        <f t="shared" si="24"/>
        <v>0</v>
      </c>
      <c r="Q223" s="16">
        <v>0</v>
      </c>
      <c r="R223" s="16">
        <v>0</v>
      </c>
      <c r="S223" s="16">
        <v>5489383961</v>
      </c>
      <c r="T223" s="16">
        <f t="shared" si="25"/>
        <v>38708255549</v>
      </c>
      <c r="U223" s="16">
        <v>0</v>
      </c>
      <c r="V223" s="16">
        <v>30693834861</v>
      </c>
      <c r="W223" s="16">
        <v>2405923661</v>
      </c>
      <c r="X223" s="16">
        <v>779493575</v>
      </c>
      <c r="Y223" s="16">
        <v>323726475</v>
      </c>
      <c r="Z223" s="16">
        <v>2195385278</v>
      </c>
      <c r="AA223" s="16">
        <v>15381924</v>
      </c>
      <c r="AB223" s="16">
        <v>724350000</v>
      </c>
      <c r="AC223" s="16">
        <v>0</v>
      </c>
      <c r="AD223" s="16">
        <v>1208818625</v>
      </c>
      <c r="AE223" s="16">
        <v>361341150</v>
      </c>
      <c r="AF223" s="16">
        <v>0</v>
      </c>
      <c r="AG223" s="16">
        <f t="shared" si="26"/>
        <v>17625243185</v>
      </c>
      <c r="AH223" s="16">
        <v>0</v>
      </c>
      <c r="AI223" s="16">
        <v>916907500</v>
      </c>
      <c r="AJ223" s="16">
        <v>472549000</v>
      </c>
      <c r="AK223" s="16">
        <v>0</v>
      </c>
      <c r="AL223" s="16">
        <v>1281027984</v>
      </c>
      <c r="AM223" s="16">
        <v>5128504262</v>
      </c>
      <c r="AN223" s="16">
        <v>0</v>
      </c>
      <c r="AO223" s="16">
        <v>99930000</v>
      </c>
      <c r="AP223" s="16">
        <v>1067979584</v>
      </c>
      <c r="AQ223" s="16">
        <v>818676500</v>
      </c>
      <c r="AR223" s="16">
        <v>2443998000</v>
      </c>
      <c r="AS223" s="16">
        <v>0</v>
      </c>
      <c r="AT223" s="16">
        <v>542652750</v>
      </c>
      <c r="AU223" s="16">
        <v>1354459075</v>
      </c>
      <c r="AV223" s="16">
        <v>0</v>
      </c>
      <c r="AW223" s="16">
        <v>376551500</v>
      </c>
      <c r="AX223" s="16">
        <v>185495050</v>
      </c>
      <c r="AY223" s="16">
        <v>2773511980</v>
      </c>
      <c r="AZ223" s="16">
        <v>163000000</v>
      </c>
      <c r="BA223" s="16">
        <v>0</v>
      </c>
      <c r="BB223" s="16">
        <v>0</v>
      </c>
      <c r="BC223" s="16">
        <v>0</v>
      </c>
      <c r="BD223" s="16">
        <v>5489383961</v>
      </c>
      <c r="BE223" s="16">
        <f t="shared" si="27"/>
        <v>56333498734</v>
      </c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</row>
    <row r="224" spans="1:111" s="7" customFormat="1" ht="11.25">
      <c r="A224" s="12" t="s">
        <v>242</v>
      </c>
      <c r="B224" s="13" t="s">
        <v>243</v>
      </c>
      <c r="C224" s="17">
        <f t="shared" si="21"/>
        <v>66965052441</v>
      </c>
      <c r="D224" s="17">
        <v>3067433963</v>
      </c>
      <c r="E224" s="17">
        <f t="shared" si="22"/>
        <v>2149713340</v>
      </c>
      <c r="F224" s="17">
        <v>534012674</v>
      </c>
      <c r="G224" s="17">
        <v>832616544</v>
      </c>
      <c r="H224" s="17">
        <v>289238345</v>
      </c>
      <c r="I224" s="17">
        <v>493845777</v>
      </c>
      <c r="J224" s="17">
        <f t="shared" si="23"/>
        <v>61747905138</v>
      </c>
      <c r="K224" s="17">
        <v>7308615512</v>
      </c>
      <c r="L224" s="17">
        <v>3134712656</v>
      </c>
      <c r="M224" s="17">
        <v>33973607466</v>
      </c>
      <c r="N224" s="17">
        <v>17330969504</v>
      </c>
      <c r="O224" s="17">
        <v>0</v>
      </c>
      <c r="P224" s="17">
        <f t="shared" si="24"/>
        <v>0</v>
      </c>
      <c r="Q224" s="17">
        <v>0</v>
      </c>
      <c r="R224" s="17">
        <v>0</v>
      </c>
      <c r="S224" s="17">
        <v>5431290016</v>
      </c>
      <c r="T224" s="17">
        <f t="shared" si="25"/>
        <v>42697959871</v>
      </c>
      <c r="U224" s="17">
        <v>0</v>
      </c>
      <c r="V224" s="17">
        <v>33502847069</v>
      </c>
      <c r="W224" s="17">
        <v>2355433533</v>
      </c>
      <c r="X224" s="17">
        <v>624785495</v>
      </c>
      <c r="Y224" s="17">
        <v>365427500</v>
      </c>
      <c r="Z224" s="17">
        <v>2655280185</v>
      </c>
      <c r="AA224" s="17">
        <v>0</v>
      </c>
      <c r="AB224" s="17">
        <v>1354641123</v>
      </c>
      <c r="AC224" s="17">
        <v>0</v>
      </c>
      <c r="AD224" s="17">
        <v>974725421</v>
      </c>
      <c r="AE224" s="17">
        <v>864819545</v>
      </c>
      <c r="AF224" s="17">
        <v>0</v>
      </c>
      <c r="AG224" s="17">
        <f t="shared" si="26"/>
        <v>21036618851</v>
      </c>
      <c r="AH224" s="17">
        <v>0</v>
      </c>
      <c r="AI224" s="17">
        <v>1427755000</v>
      </c>
      <c r="AJ224" s="17">
        <v>383083700</v>
      </c>
      <c r="AK224" s="17">
        <v>0</v>
      </c>
      <c r="AL224" s="17">
        <v>1927834265</v>
      </c>
      <c r="AM224" s="17">
        <v>10085518519</v>
      </c>
      <c r="AN224" s="17">
        <v>35000000</v>
      </c>
      <c r="AO224" s="17">
        <v>109800000</v>
      </c>
      <c r="AP224" s="17">
        <v>265638951</v>
      </c>
      <c r="AQ224" s="17">
        <v>202394500</v>
      </c>
      <c r="AR224" s="17">
        <v>2520200704</v>
      </c>
      <c r="AS224" s="17">
        <v>0</v>
      </c>
      <c r="AT224" s="17">
        <v>332549100</v>
      </c>
      <c r="AU224" s="17">
        <v>1734501603</v>
      </c>
      <c r="AV224" s="17">
        <v>0</v>
      </c>
      <c r="AW224" s="17">
        <v>0</v>
      </c>
      <c r="AX224" s="17">
        <v>35000000</v>
      </c>
      <c r="AY224" s="17">
        <v>1673367509</v>
      </c>
      <c r="AZ224" s="17">
        <v>253975000</v>
      </c>
      <c r="BA224" s="17">
        <v>50000000</v>
      </c>
      <c r="BB224" s="17">
        <v>0</v>
      </c>
      <c r="BC224" s="17">
        <v>0</v>
      </c>
      <c r="BD224" s="17">
        <v>5431290016</v>
      </c>
      <c r="BE224" s="17">
        <f t="shared" si="27"/>
        <v>63734578722</v>
      </c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</row>
    <row r="225" spans="1:111" s="7" customFormat="1" ht="11.25">
      <c r="A225" s="10" t="s">
        <v>244</v>
      </c>
      <c r="B225" s="11" t="s">
        <v>245</v>
      </c>
      <c r="C225" s="16">
        <f t="shared" si="21"/>
        <v>86202418310</v>
      </c>
      <c r="D225" s="16">
        <v>4861036864</v>
      </c>
      <c r="E225" s="16">
        <f t="shared" si="22"/>
        <v>2969742368</v>
      </c>
      <c r="F225" s="16">
        <v>815083759</v>
      </c>
      <c r="G225" s="16">
        <v>1417447228</v>
      </c>
      <c r="H225" s="16">
        <v>652474787</v>
      </c>
      <c r="I225" s="16">
        <v>84736594</v>
      </c>
      <c r="J225" s="16">
        <f t="shared" si="23"/>
        <v>78371639078</v>
      </c>
      <c r="K225" s="16">
        <v>10133735635</v>
      </c>
      <c r="L225" s="16">
        <v>12958457071</v>
      </c>
      <c r="M225" s="16">
        <v>34923020063</v>
      </c>
      <c r="N225" s="16">
        <v>20356426309</v>
      </c>
      <c r="O225" s="16">
        <v>0</v>
      </c>
      <c r="P225" s="16">
        <f t="shared" si="24"/>
        <v>0</v>
      </c>
      <c r="Q225" s="16">
        <v>0</v>
      </c>
      <c r="R225" s="16">
        <v>0</v>
      </c>
      <c r="S225" s="16">
        <v>6474230016</v>
      </c>
      <c r="T225" s="16">
        <f t="shared" si="25"/>
        <v>46452893223</v>
      </c>
      <c r="U225" s="16">
        <v>0</v>
      </c>
      <c r="V225" s="16">
        <v>34382748261</v>
      </c>
      <c r="W225" s="16">
        <v>4634807305</v>
      </c>
      <c r="X225" s="16">
        <v>1043598575</v>
      </c>
      <c r="Y225" s="16">
        <v>535733600</v>
      </c>
      <c r="Z225" s="16">
        <v>1388214052</v>
      </c>
      <c r="AA225" s="16">
        <v>0</v>
      </c>
      <c r="AB225" s="16">
        <v>1151716875</v>
      </c>
      <c r="AC225" s="16">
        <v>0</v>
      </c>
      <c r="AD225" s="16">
        <v>3226187055</v>
      </c>
      <c r="AE225" s="16">
        <v>89887500</v>
      </c>
      <c r="AF225" s="16">
        <v>0</v>
      </c>
      <c r="AG225" s="16">
        <f t="shared" si="26"/>
        <v>36069295770</v>
      </c>
      <c r="AH225" s="16">
        <v>596148000</v>
      </c>
      <c r="AI225" s="16">
        <v>2039291600</v>
      </c>
      <c r="AJ225" s="16">
        <v>1308624949</v>
      </c>
      <c r="AK225" s="16">
        <v>7500000</v>
      </c>
      <c r="AL225" s="16">
        <v>2275449486</v>
      </c>
      <c r="AM225" s="16">
        <v>13107466405</v>
      </c>
      <c r="AN225" s="16">
        <v>0</v>
      </c>
      <c r="AO225" s="16">
        <v>234587000</v>
      </c>
      <c r="AP225" s="16">
        <v>793854750</v>
      </c>
      <c r="AQ225" s="16">
        <v>1146863500</v>
      </c>
      <c r="AR225" s="16">
        <v>5829181815</v>
      </c>
      <c r="AS225" s="16">
        <v>35880000</v>
      </c>
      <c r="AT225" s="16">
        <v>3014049835</v>
      </c>
      <c r="AU225" s="16">
        <v>0</v>
      </c>
      <c r="AV225" s="16">
        <v>0</v>
      </c>
      <c r="AW225" s="16">
        <v>375000000</v>
      </c>
      <c r="AX225" s="16">
        <v>385829900</v>
      </c>
      <c r="AY225" s="16">
        <v>4192799530</v>
      </c>
      <c r="AZ225" s="16">
        <v>444500000</v>
      </c>
      <c r="BA225" s="16">
        <v>282269000</v>
      </c>
      <c r="BB225" s="16">
        <v>0</v>
      </c>
      <c r="BC225" s="16">
        <v>0</v>
      </c>
      <c r="BD225" s="16">
        <v>6474230016</v>
      </c>
      <c r="BE225" s="16">
        <f t="shared" si="27"/>
        <v>82522188993</v>
      </c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</row>
    <row r="226" spans="1:111" s="7" customFormat="1" ht="11.25">
      <c r="A226" s="12" t="s">
        <v>246</v>
      </c>
      <c r="B226" s="13" t="s">
        <v>247</v>
      </c>
      <c r="C226" s="17">
        <f t="shared" si="21"/>
        <v>87877911032</v>
      </c>
      <c r="D226" s="17">
        <v>7435652693</v>
      </c>
      <c r="E226" s="17">
        <f t="shared" si="22"/>
        <v>5558409528</v>
      </c>
      <c r="F226" s="17">
        <v>2699873927</v>
      </c>
      <c r="G226" s="17">
        <v>876811904</v>
      </c>
      <c r="H226" s="17">
        <v>677263433</v>
      </c>
      <c r="I226" s="17">
        <v>1304460264</v>
      </c>
      <c r="J226" s="17">
        <f t="shared" si="23"/>
        <v>74883848811</v>
      </c>
      <c r="K226" s="17">
        <v>12194890257</v>
      </c>
      <c r="L226" s="17">
        <v>13053137212</v>
      </c>
      <c r="M226" s="17">
        <v>32353005061</v>
      </c>
      <c r="N226" s="17">
        <v>17282816281</v>
      </c>
      <c r="O226" s="17">
        <v>0</v>
      </c>
      <c r="P226" s="17">
        <f t="shared" si="24"/>
        <v>0</v>
      </c>
      <c r="Q226" s="17">
        <v>0</v>
      </c>
      <c r="R226" s="17">
        <v>0</v>
      </c>
      <c r="S226" s="17">
        <v>6016640355</v>
      </c>
      <c r="T226" s="17">
        <f t="shared" si="25"/>
        <v>47201338168</v>
      </c>
      <c r="U226" s="17">
        <v>0</v>
      </c>
      <c r="V226" s="17">
        <v>32435548277</v>
      </c>
      <c r="W226" s="17">
        <v>5674690746</v>
      </c>
      <c r="X226" s="17">
        <v>805143505</v>
      </c>
      <c r="Y226" s="17">
        <v>816161050</v>
      </c>
      <c r="Z226" s="17">
        <v>3358646046</v>
      </c>
      <c r="AA226" s="17">
        <v>0</v>
      </c>
      <c r="AB226" s="17">
        <v>1700380547</v>
      </c>
      <c r="AC226" s="17">
        <v>0</v>
      </c>
      <c r="AD226" s="17">
        <v>923424890</v>
      </c>
      <c r="AE226" s="17">
        <v>1487343107</v>
      </c>
      <c r="AF226" s="17">
        <v>0</v>
      </c>
      <c r="AG226" s="17">
        <f t="shared" si="26"/>
        <v>32995188968</v>
      </c>
      <c r="AH226" s="17">
        <v>500000000</v>
      </c>
      <c r="AI226" s="17">
        <v>1259298600</v>
      </c>
      <c r="AJ226" s="17">
        <v>491828550</v>
      </c>
      <c r="AK226" s="17">
        <v>25000000</v>
      </c>
      <c r="AL226" s="17">
        <v>9866860173</v>
      </c>
      <c r="AM226" s="17">
        <v>7341277983</v>
      </c>
      <c r="AN226" s="17">
        <v>92878600</v>
      </c>
      <c r="AO226" s="17">
        <v>0</v>
      </c>
      <c r="AP226" s="17">
        <v>3453634970</v>
      </c>
      <c r="AQ226" s="17">
        <v>974080000</v>
      </c>
      <c r="AR226" s="17">
        <v>4576122642</v>
      </c>
      <c r="AS226" s="17">
        <v>20000000</v>
      </c>
      <c r="AT226" s="17">
        <v>548103400</v>
      </c>
      <c r="AU226" s="17">
        <v>113435000</v>
      </c>
      <c r="AV226" s="17">
        <v>34945000</v>
      </c>
      <c r="AW226" s="17">
        <v>949753500</v>
      </c>
      <c r="AX226" s="17">
        <v>105000000</v>
      </c>
      <c r="AY226" s="17">
        <v>2472970550</v>
      </c>
      <c r="AZ226" s="17">
        <v>120000000</v>
      </c>
      <c r="BA226" s="17">
        <v>50000000</v>
      </c>
      <c r="BB226" s="17">
        <v>0</v>
      </c>
      <c r="BC226" s="17">
        <v>0</v>
      </c>
      <c r="BD226" s="17">
        <v>6016640355</v>
      </c>
      <c r="BE226" s="17">
        <f t="shared" si="27"/>
        <v>80196527136</v>
      </c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</row>
    <row r="227" spans="1:111" s="7" customFormat="1" ht="11.25">
      <c r="A227" s="10" t="s">
        <v>248</v>
      </c>
      <c r="B227" s="11" t="s">
        <v>249</v>
      </c>
      <c r="C227" s="16">
        <f t="shared" si="21"/>
        <v>77337213724</v>
      </c>
      <c r="D227" s="16">
        <v>646138027</v>
      </c>
      <c r="E227" s="16">
        <f t="shared" si="22"/>
        <v>11908138929</v>
      </c>
      <c r="F227" s="16">
        <v>9199656778</v>
      </c>
      <c r="G227" s="16">
        <v>539111195</v>
      </c>
      <c r="H227" s="16">
        <v>1219156055</v>
      </c>
      <c r="I227" s="16">
        <v>950214901</v>
      </c>
      <c r="J227" s="16">
        <f t="shared" si="23"/>
        <v>64782936768</v>
      </c>
      <c r="K227" s="16">
        <v>14670403039</v>
      </c>
      <c r="L227" s="16">
        <v>6100886428</v>
      </c>
      <c r="M227" s="16">
        <v>24703364147</v>
      </c>
      <c r="N227" s="16">
        <v>19308283154</v>
      </c>
      <c r="O227" s="16">
        <v>0</v>
      </c>
      <c r="P227" s="16">
        <f t="shared" si="24"/>
        <v>0</v>
      </c>
      <c r="Q227" s="16">
        <v>0</v>
      </c>
      <c r="R227" s="16">
        <v>0</v>
      </c>
      <c r="S227" s="16">
        <v>4227229581</v>
      </c>
      <c r="T227" s="16">
        <f t="shared" si="25"/>
        <v>48814565705</v>
      </c>
      <c r="U227" s="16">
        <v>0</v>
      </c>
      <c r="V227" s="16">
        <v>23321427281</v>
      </c>
      <c r="W227" s="16">
        <v>5265012378</v>
      </c>
      <c r="X227" s="16">
        <v>1619043817</v>
      </c>
      <c r="Y227" s="16">
        <v>670007880</v>
      </c>
      <c r="Z227" s="16">
        <v>10047426035</v>
      </c>
      <c r="AA227" s="16">
        <v>285903960</v>
      </c>
      <c r="AB227" s="16">
        <v>1622395962</v>
      </c>
      <c r="AC227" s="16">
        <v>0</v>
      </c>
      <c r="AD227" s="16">
        <v>3587038063</v>
      </c>
      <c r="AE227" s="16">
        <v>2396310329</v>
      </c>
      <c r="AF227" s="16">
        <v>0</v>
      </c>
      <c r="AG227" s="16">
        <f t="shared" si="26"/>
        <v>26886608079</v>
      </c>
      <c r="AH227" s="16">
        <v>129950000</v>
      </c>
      <c r="AI227" s="16">
        <v>1277521586</v>
      </c>
      <c r="AJ227" s="16">
        <v>2707350000</v>
      </c>
      <c r="AK227" s="16">
        <v>160448500</v>
      </c>
      <c r="AL227" s="16">
        <v>1366156055</v>
      </c>
      <c r="AM227" s="16">
        <v>6567434196</v>
      </c>
      <c r="AN227" s="16">
        <v>0</v>
      </c>
      <c r="AO227" s="16">
        <v>115000000</v>
      </c>
      <c r="AP227" s="16">
        <v>3204359394</v>
      </c>
      <c r="AQ227" s="16">
        <v>1582885500</v>
      </c>
      <c r="AR227" s="16">
        <v>2866787350</v>
      </c>
      <c r="AS227" s="16">
        <v>0</v>
      </c>
      <c r="AT227" s="16">
        <v>2669038247</v>
      </c>
      <c r="AU227" s="16">
        <v>243828363</v>
      </c>
      <c r="AV227" s="16">
        <v>0</v>
      </c>
      <c r="AW227" s="16">
        <v>252270000</v>
      </c>
      <c r="AX227" s="16">
        <v>92744950</v>
      </c>
      <c r="AY227" s="16">
        <v>3166833938</v>
      </c>
      <c r="AZ227" s="16">
        <v>105000000</v>
      </c>
      <c r="BA227" s="16">
        <v>379000000</v>
      </c>
      <c r="BB227" s="16">
        <v>0</v>
      </c>
      <c r="BC227" s="16">
        <v>0</v>
      </c>
      <c r="BD227" s="16">
        <v>4227229581</v>
      </c>
      <c r="BE227" s="16">
        <f t="shared" si="27"/>
        <v>75701173784</v>
      </c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</row>
    <row r="228" spans="1:111" s="7" customFormat="1" ht="11.25">
      <c r="A228" s="12" t="s">
        <v>250</v>
      </c>
      <c r="B228" s="13" t="s">
        <v>251</v>
      </c>
      <c r="C228" s="17">
        <f t="shared" si="21"/>
        <v>62570690304</v>
      </c>
      <c r="D228" s="17">
        <v>2744245155</v>
      </c>
      <c r="E228" s="17">
        <f t="shared" si="22"/>
        <v>2067180572</v>
      </c>
      <c r="F228" s="17">
        <v>540066496</v>
      </c>
      <c r="G228" s="17">
        <v>845568212</v>
      </c>
      <c r="H228" s="17">
        <v>222321260</v>
      </c>
      <c r="I228" s="17">
        <v>459224604</v>
      </c>
      <c r="J228" s="17">
        <f t="shared" si="23"/>
        <v>57759264577</v>
      </c>
      <c r="K228" s="17">
        <v>10212089969</v>
      </c>
      <c r="L228" s="17">
        <v>3809461229</v>
      </c>
      <c r="M228" s="17">
        <v>24874879185</v>
      </c>
      <c r="N228" s="17">
        <v>18862834194</v>
      </c>
      <c r="O228" s="17">
        <v>0</v>
      </c>
      <c r="P228" s="17">
        <f t="shared" si="24"/>
        <v>0</v>
      </c>
      <c r="Q228" s="17">
        <v>0</v>
      </c>
      <c r="R228" s="17">
        <v>0</v>
      </c>
      <c r="S228" s="17">
        <v>4452993385</v>
      </c>
      <c r="T228" s="17">
        <f t="shared" si="25"/>
        <v>35217049213</v>
      </c>
      <c r="U228" s="17">
        <v>0</v>
      </c>
      <c r="V228" s="17">
        <v>23497113185</v>
      </c>
      <c r="W228" s="17">
        <v>2891738277</v>
      </c>
      <c r="X228" s="17">
        <v>814129023</v>
      </c>
      <c r="Y228" s="17">
        <v>474097700</v>
      </c>
      <c r="Z228" s="17">
        <v>4171639220</v>
      </c>
      <c r="AA228" s="17">
        <v>0</v>
      </c>
      <c r="AB228" s="17">
        <v>680453000</v>
      </c>
      <c r="AC228" s="17">
        <v>0</v>
      </c>
      <c r="AD228" s="17">
        <v>880642550</v>
      </c>
      <c r="AE228" s="17">
        <v>1807236258</v>
      </c>
      <c r="AF228" s="17">
        <v>0</v>
      </c>
      <c r="AG228" s="17">
        <f t="shared" si="26"/>
        <v>21557390260</v>
      </c>
      <c r="AH228" s="17">
        <v>44000000</v>
      </c>
      <c r="AI228" s="17">
        <v>729992500</v>
      </c>
      <c r="AJ228" s="17">
        <v>550398000</v>
      </c>
      <c r="AK228" s="17">
        <v>20790300</v>
      </c>
      <c r="AL228" s="17">
        <v>980076500</v>
      </c>
      <c r="AM228" s="17">
        <v>8809435991</v>
      </c>
      <c r="AN228" s="17">
        <v>79294600</v>
      </c>
      <c r="AO228" s="17">
        <v>113270000</v>
      </c>
      <c r="AP228" s="17">
        <v>2074155654</v>
      </c>
      <c r="AQ228" s="17">
        <v>1029945500</v>
      </c>
      <c r="AR228" s="17">
        <v>1336894500</v>
      </c>
      <c r="AS228" s="17">
        <v>60000000</v>
      </c>
      <c r="AT228" s="17">
        <v>847834080</v>
      </c>
      <c r="AU228" s="17">
        <v>2553385185</v>
      </c>
      <c r="AV228" s="17">
        <v>53526000</v>
      </c>
      <c r="AW228" s="17">
        <v>41840000</v>
      </c>
      <c r="AX228" s="17">
        <v>85750000</v>
      </c>
      <c r="AY228" s="17">
        <v>1894775450</v>
      </c>
      <c r="AZ228" s="17">
        <v>118180000</v>
      </c>
      <c r="BA228" s="17">
        <v>133846000</v>
      </c>
      <c r="BB228" s="17">
        <v>0</v>
      </c>
      <c r="BC228" s="17">
        <v>0</v>
      </c>
      <c r="BD228" s="17">
        <v>4452993385</v>
      </c>
      <c r="BE228" s="17">
        <f t="shared" si="27"/>
        <v>56774439473</v>
      </c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</row>
    <row r="229" spans="1:111" s="7" customFormat="1" ht="11.25">
      <c r="A229" s="10" t="s">
        <v>252</v>
      </c>
      <c r="B229" s="11" t="s">
        <v>253</v>
      </c>
      <c r="C229" s="16">
        <f t="shared" si="21"/>
        <v>39805147536</v>
      </c>
      <c r="D229" s="16">
        <v>2285388885</v>
      </c>
      <c r="E229" s="16">
        <f t="shared" si="22"/>
        <v>1367235707</v>
      </c>
      <c r="F229" s="16">
        <v>363109600</v>
      </c>
      <c r="G229" s="16">
        <v>267216603</v>
      </c>
      <c r="H229" s="16">
        <v>250686175</v>
      </c>
      <c r="I229" s="16">
        <v>486223329</v>
      </c>
      <c r="J229" s="16">
        <f t="shared" si="23"/>
        <v>36152522944</v>
      </c>
      <c r="K229" s="16">
        <v>4843576126</v>
      </c>
      <c r="L229" s="16">
        <v>5342452595</v>
      </c>
      <c r="M229" s="16">
        <v>18884603223</v>
      </c>
      <c r="N229" s="16">
        <v>7081891000</v>
      </c>
      <c r="O229" s="16">
        <v>0</v>
      </c>
      <c r="P229" s="16">
        <f t="shared" si="24"/>
        <v>0</v>
      </c>
      <c r="Q229" s="16">
        <v>0</v>
      </c>
      <c r="R229" s="16">
        <v>0</v>
      </c>
      <c r="S229" s="16">
        <v>3690937090</v>
      </c>
      <c r="T229" s="16">
        <f t="shared" si="25"/>
        <v>25231171715</v>
      </c>
      <c r="U229" s="16">
        <v>0</v>
      </c>
      <c r="V229" s="16">
        <v>18853202921</v>
      </c>
      <c r="W229" s="16">
        <v>1962614351</v>
      </c>
      <c r="X229" s="16">
        <v>348122408</v>
      </c>
      <c r="Y229" s="16">
        <v>183620000</v>
      </c>
      <c r="Z229" s="16">
        <v>1403365864</v>
      </c>
      <c r="AA229" s="16">
        <v>0</v>
      </c>
      <c r="AB229" s="16">
        <v>694552750</v>
      </c>
      <c r="AC229" s="16">
        <v>0</v>
      </c>
      <c r="AD229" s="16">
        <v>1510905771</v>
      </c>
      <c r="AE229" s="16">
        <v>274787650</v>
      </c>
      <c r="AF229" s="16">
        <v>0</v>
      </c>
      <c r="AG229" s="16">
        <f t="shared" si="26"/>
        <v>11252010766</v>
      </c>
      <c r="AH229" s="16">
        <v>30000000</v>
      </c>
      <c r="AI229" s="16">
        <v>783684825</v>
      </c>
      <c r="AJ229" s="16">
        <v>75000000</v>
      </c>
      <c r="AK229" s="16">
        <v>0</v>
      </c>
      <c r="AL229" s="16">
        <v>557111175</v>
      </c>
      <c r="AM229" s="16">
        <v>2288155575</v>
      </c>
      <c r="AN229" s="16">
        <v>0</v>
      </c>
      <c r="AO229" s="16">
        <v>15000000</v>
      </c>
      <c r="AP229" s="16">
        <v>316012000</v>
      </c>
      <c r="AQ229" s="16">
        <v>1304168500</v>
      </c>
      <c r="AR229" s="16">
        <v>476417900</v>
      </c>
      <c r="AS229" s="16">
        <v>0</v>
      </c>
      <c r="AT229" s="16">
        <v>689608860</v>
      </c>
      <c r="AU229" s="16">
        <v>258527000</v>
      </c>
      <c r="AV229" s="16">
        <v>0</v>
      </c>
      <c r="AW229" s="16">
        <v>307500000</v>
      </c>
      <c r="AX229" s="16">
        <v>130000000</v>
      </c>
      <c r="AY229" s="16">
        <v>3585520531</v>
      </c>
      <c r="AZ229" s="16">
        <v>435304400</v>
      </c>
      <c r="BA229" s="16">
        <v>0</v>
      </c>
      <c r="BB229" s="16">
        <v>0</v>
      </c>
      <c r="BC229" s="16">
        <v>0</v>
      </c>
      <c r="BD229" s="16">
        <v>3690937090</v>
      </c>
      <c r="BE229" s="16">
        <f t="shared" si="27"/>
        <v>36483182481</v>
      </c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</row>
    <row r="230" spans="1:111" s="7" customFormat="1" ht="11.25">
      <c r="A230" s="12" t="s">
        <v>254</v>
      </c>
      <c r="B230" s="13" t="s">
        <v>255</v>
      </c>
      <c r="C230" s="17">
        <f t="shared" si="21"/>
        <v>10139208884</v>
      </c>
      <c r="D230" s="17">
        <v>0</v>
      </c>
      <c r="E230" s="17">
        <f t="shared" si="22"/>
        <v>1289242734</v>
      </c>
      <c r="F230" s="17">
        <v>745447065</v>
      </c>
      <c r="G230" s="17">
        <v>476219402</v>
      </c>
      <c r="H230" s="17">
        <v>49556857</v>
      </c>
      <c r="I230" s="17">
        <v>18019410</v>
      </c>
      <c r="J230" s="17">
        <f t="shared" si="23"/>
        <v>8849966150</v>
      </c>
      <c r="K230" s="17">
        <v>2156808529</v>
      </c>
      <c r="L230" s="17">
        <v>3268683021</v>
      </c>
      <c r="M230" s="17">
        <v>110500000</v>
      </c>
      <c r="N230" s="17">
        <v>3313974600</v>
      </c>
      <c r="O230" s="17">
        <v>0</v>
      </c>
      <c r="P230" s="17">
        <f t="shared" si="24"/>
        <v>0</v>
      </c>
      <c r="Q230" s="17">
        <v>0</v>
      </c>
      <c r="R230" s="17">
        <v>0</v>
      </c>
      <c r="S230" s="17">
        <v>0</v>
      </c>
      <c r="T230" s="17">
        <f t="shared" si="25"/>
        <v>4753842442</v>
      </c>
      <c r="U230" s="17">
        <v>0</v>
      </c>
      <c r="V230" s="17">
        <v>287997345</v>
      </c>
      <c r="W230" s="17">
        <v>1731930564</v>
      </c>
      <c r="X230" s="17">
        <v>474104850</v>
      </c>
      <c r="Y230" s="17">
        <v>226607500</v>
      </c>
      <c r="Z230" s="17">
        <v>1360249632</v>
      </c>
      <c r="AA230" s="17">
        <v>148882501</v>
      </c>
      <c r="AB230" s="17">
        <v>0</v>
      </c>
      <c r="AC230" s="17">
        <v>0</v>
      </c>
      <c r="AD230" s="17">
        <v>372445050</v>
      </c>
      <c r="AE230" s="17">
        <v>151625000</v>
      </c>
      <c r="AF230" s="17">
        <v>0</v>
      </c>
      <c r="AG230" s="17">
        <f t="shared" si="26"/>
        <v>3690942034</v>
      </c>
      <c r="AH230" s="17">
        <v>0</v>
      </c>
      <c r="AI230" s="17">
        <v>20405000</v>
      </c>
      <c r="AJ230" s="17">
        <v>0</v>
      </c>
      <c r="AK230" s="17">
        <v>0</v>
      </c>
      <c r="AL230" s="17">
        <v>53306857</v>
      </c>
      <c r="AM230" s="17">
        <v>528998750</v>
      </c>
      <c r="AN230" s="17">
        <v>0</v>
      </c>
      <c r="AO230" s="17">
        <v>0</v>
      </c>
      <c r="AP230" s="17">
        <v>74960000</v>
      </c>
      <c r="AQ230" s="17">
        <v>0</v>
      </c>
      <c r="AR230" s="17">
        <v>17445000</v>
      </c>
      <c r="AS230" s="17">
        <v>0</v>
      </c>
      <c r="AT230" s="17">
        <v>0</v>
      </c>
      <c r="AU230" s="17">
        <v>0</v>
      </c>
      <c r="AV230" s="17">
        <v>6210000</v>
      </c>
      <c r="AW230" s="17">
        <v>0</v>
      </c>
      <c r="AX230" s="17">
        <v>37463818</v>
      </c>
      <c r="AY230" s="17">
        <v>1355069659</v>
      </c>
      <c r="AZ230" s="17">
        <v>176750000</v>
      </c>
      <c r="BA230" s="17">
        <v>109521800</v>
      </c>
      <c r="BB230" s="17">
        <v>1310811150</v>
      </c>
      <c r="BC230" s="17">
        <v>0</v>
      </c>
      <c r="BD230" s="17">
        <v>0</v>
      </c>
      <c r="BE230" s="17">
        <f t="shared" si="27"/>
        <v>8444784476</v>
      </c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</row>
    <row r="231" spans="1:111" s="7" customFormat="1" ht="11.25">
      <c r="A231" s="10" t="s">
        <v>256</v>
      </c>
      <c r="B231" s="11" t="s">
        <v>257</v>
      </c>
      <c r="C231" s="16">
        <f t="shared" si="21"/>
        <v>83924243722</v>
      </c>
      <c r="D231" s="16">
        <v>5160843168</v>
      </c>
      <c r="E231" s="16">
        <f t="shared" si="22"/>
        <v>12866135880</v>
      </c>
      <c r="F231" s="16">
        <v>6088629268</v>
      </c>
      <c r="G231" s="16">
        <v>4453600018</v>
      </c>
      <c r="H231" s="16">
        <v>205533236</v>
      </c>
      <c r="I231" s="16">
        <v>2118373358</v>
      </c>
      <c r="J231" s="16">
        <f t="shared" si="23"/>
        <v>65397264674</v>
      </c>
      <c r="K231" s="16">
        <v>6980593638</v>
      </c>
      <c r="L231" s="16">
        <v>3405570611</v>
      </c>
      <c r="M231" s="16">
        <v>41607425743</v>
      </c>
      <c r="N231" s="16">
        <v>13403674682</v>
      </c>
      <c r="O231" s="16">
        <v>0</v>
      </c>
      <c r="P231" s="16">
        <f t="shared" si="24"/>
        <v>500000000</v>
      </c>
      <c r="Q231" s="16">
        <v>0</v>
      </c>
      <c r="R231" s="16">
        <v>500000000</v>
      </c>
      <c r="S231" s="16">
        <v>0</v>
      </c>
      <c r="T231" s="16">
        <f t="shared" si="25"/>
        <v>62504156908</v>
      </c>
      <c r="U231" s="16">
        <v>0</v>
      </c>
      <c r="V231" s="16">
        <v>40875702659</v>
      </c>
      <c r="W231" s="16">
        <v>8403753840</v>
      </c>
      <c r="X231" s="16">
        <v>499703150</v>
      </c>
      <c r="Y231" s="16">
        <v>590955460</v>
      </c>
      <c r="Z231" s="16">
        <v>7330902104</v>
      </c>
      <c r="AA231" s="16">
        <v>793851891</v>
      </c>
      <c r="AB231" s="16">
        <v>52380000</v>
      </c>
      <c r="AC231" s="16">
        <v>0</v>
      </c>
      <c r="AD231" s="16">
        <v>1516654000</v>
      </c>
      <c r="AE231" s="16">
        <v>2440253804</v>
      </c>
      <c r="AF231" s="16">
        <v>0</v>
      </c>
      <c r="AG231" s="16">
        <f t="shared" si="26"/>
        <v>17156566298</v>
      </c>
      <c r="AH231" s="16">
        <v>509972000</v>
      </c>
      <c r="AI231" s="16">
        <v>338097500</v>
      </c>
      <c r="AJ231" s="16">
        <v>109500000</v>
      </c>
      <c r="AK231" s="16">
        <v>0</v>
      </c>
      <c r="AL231" s="16">
        <v>956200251</v>
      </c>
      <c r="AM231" s="16">
        <v>4449788069</v>
      </c>
      <c r="AN231" s="16">
        <v>0</v>
      </c>
      <c r="AO231" s="16">
        <v>65000000</v>
      </c>
      <c r="AP231" s="16">
        <v>247906000</v>
      </c>
      <c r="AQ231" s="16">
        <v>1104191784</v>
      </c>
      <c r="AR231" s="16">
        <v>1557635576</v>
      </c>
      <c r="AS231" s="16">
        <v>0</v>
      </c>
      <c r="AT231" s="16">
        <v>1375039436</v>
      </c>
      <c r="AU231" s="16">
        <v>2971127522</v>
      </c>
      <c r="AV231" s="16">
        <v>0</v>
      </c>
      <c r="AW231" s="16">
        <v>501825800</v>
      </c>
      <c r="AX231" s="16">
        <v>35000000</v>
      </c>
      <c r="AY231" s="16">
        <v>2833629360</v>
      </c>
      <c r="AZ231" s="16">
        <v>35000000</v>
      </c>
      <c r="BA231" s="16">
        <v>0</v>
      </c>
      <c r="BB231" s="16">
        <v>66653000</v>
      </c>
      <c r="BC231" s="16">
        <v>0</v>
      </c>
      <c r="BD231" s="16">
        <v>0</v>
      </c>
      <c r="BE231" s="16">
        <f t="shared" si="27"/>
        <v>79660723206</v>
      </c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</row>
    <row r="232" spans="1:111" s="7" customFormat="1" ht="11.25">
      <c r="A232" s="8" t="s">
        <v>258</v>
      </c>
      <c r="B232" s="9" t="s">
        <v>259</v>
      </c>
      <c r="C232" s="15">
        <f t="shared" si="21"/>
        <v>574368697516</v>
      </c>
      <c r="D232" s="15">
        <v>29307826729</v>
      </c>
      <c r="E232" s="15">
        <f t="shared" si="22"/>
        <v>78707398574</v>
      </c>
      <c r="F232" s="15">
        <v>54542571813</v>
      </c>
      <c r="G232" s="15">
        <v>17328149108</v>
      </c>
      <c r="H232" s="15">
        <v>1980000000</v>
      </c>
      <c r="I232" s="15">
        <v>4856677653</v>
      </c>
      <c r="J232" s="15">
        <f t="shared" si="23"/>
        <v>466353472213</v>
      </c>
      <c r="K232" s="15">
        <v>34868736743</v>
      </c>
      <c r="L232" s="15">
        <v>219330949645</v>
      </c>
      <c r="M232" s="15">
        <v>45802717825</v>
      </c>
      <c r="N232" s="15">
        <v>166351068000</v>
      </c>
      <c r="O232" s="15">
        <v>0</v>
      </c>
      <c r="P232" s="15">
        <f t="shared" si="24"/>
        <v>0</v>
      </c>
      <c r="Q232" s="15">
        <v>0</v>
      </c>
      <c r="R232" s="15">
        <v>0</v>
      </c>
      <c r="S232" s="15">
        <v>7928529515</v>
      </c>
      <c r="T232" s="15">
        <f t="shared" si="25"/>
        <v>376383505280</v>
      </c>
      <c r="U232" s="15">
        <v>0</v>
      </c>
      <c r="V232" s="15">
        <v>46197641546</v>
      </c>
      <c r="W232" s="15">
        <v>45669380098</v>
      </c>
      <c r="X232" s="15">
        <v>7190570678</v>
      </c>
      <c r="Y232" s="15">
        <v>12436346296</v>
      </c>
      <c r="Z232" s="15">
        <v>71111313327</v>
      </c>
      <c r="AA232" s="15">
        <v>169363810</v>
      </c>
      <c r="AB232" s="15">
        <v>153651257751</v>
      </c>
      <c r="AC232" s="15">
        <v>0</v>
      </c>
      <c r="AD232" s="15">
        <v>15836181178</v>
      </c>
      <c r="AE232" s="15">
        <v>24121450596</v>
      </c>
      <c r="AF232" s="15">
        <v>0</v>
      </c>
      <c r="AG232" s="15">
        <f t="shared" si="26"/>
        <v>192489144953</v>
      </c>
      <c r="AH232" s="15">
        <v>661080600</v>
      </c>
      <c r="AI232" s="15">
        <v>9834951711</v>
      </c>
      <c r="AJ232" s="15">
        <v>6656129020</v>
      </c>
      <c r="AK232" s="15">
        <v>174720450</v>
      </c>
      <c r="AL232" s="15">
        <v>3871236350</v>
      </c>
      <c r="AM232" s="15">
        <v>73872987536</v>
      </c>
      <c r="AN232" s="15">
        <v>3907071700</v>
      </c>
      <c r="AO232" s="15">
        <v>1329666450</v>
      </c>
      <c r="AP232" s="15">
        <v>6844787960</v>
      </c>
      <c r="AQ232" s="15">
        <v>13645269319</v>
      </c>
      <c r="AR232" s="15">
        <v>20333682417</v>
      </c>
      <c r="AS232" s="15">
        <v>0</v>
      </c>
      <c r="AT232" s="15">
        <v>13070876230</v>
      </c>
      <c r="AU232" s="15">
        <v>0</v>
      </c>
      <c r="AV232" s="15">
        <v>1491599200</v>
      </c>
      <c r="AW232" s="15">
        <v>4168884549</v>
      </c>
      <c r="AX232" s="15">
        <v>222434000</v>
      </c>
      <c r="AY232" s="15">
        <v>17974543086</v>
      </c>
      <c r="AZ232" s="15">
        <v>399678625</v>
      </c>
      <c r="BA232" s="15">
        <v>258145750</v>
      </c>
      <c r="BB232" s="15">
        <v>13771400000</v>
      </c>
      <c r="BC232" s="15">
        <v>0</v>
      </c>
      <c r="BD232" s="15">
        <v>0</v>
      </c>
      <c r="BE232" s="15">
        <f t="shared" si="27"/>
        <v>568872650233</v>
      </c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</row>
    <row r="233" spans="1:111" s="7" customFormat="1" ht="11.25">
      <c r="A233" s="10" t="s">
        <v>116</v>
      </c>
      <c r="B233" s="11" t="s">
        <v>117</v>
      </c>
      <c r="C233" s="16">
        <f t="shared" si="21"/>
        <v>68317617500</v>
      </c>
      <c r="D233" s="16">
        <v>8846142800</v>
      </c>
      <c r="E233" s="16">
        <f t="shared" si="22"/>
        <v>3691199600</v>
      </c>
      <c r="F233" s="16">
        <v>1328050900</v>
      </c>
      <c r="G233" s="16">
        <v>804171500</v>
      </c>
      <c r="H233" s="16">
        <v>138536200</v>
      </c>
      <c r="I233" s="16">
        <v>1420441000</v>
      </c>
      <c r="J233" s="16">
        <f t="shared" si="23"/>
        <v>55780275100</v>
      </c>
      <c r="K233" s="16">
        <v>14476071500</v>
      </c>
      <c r="L233" s="16">
        <v>6533927400</v>
      </c>
      <c r="M233" s="16">
        <v>12583178300</v>
      </c>
      <c r="N233" s="16">
        <v>22187097900</v>
      </c>
      <c r="O233" s="16">
        <v>0</v>
      </c>
      <c r="P233" s="16">
        <f t="shared" si="24"/>
        <v>0</v>
      </c>
      <c r="Q233" s="16">
        <v>0</v>
      </c>
      <c r="R233" s="16">
        <v>0</v>
      </c>
      <c r="S233" s="16">
        <v>0</v>
      </c>
      <c r="T233" s="16">
        <f t="shared" si="25"/>
        <v>25080928400</v>
      </c>
      <c r="U233" s="16">
        <v>0</v>
      </c>
      <c r="V233" s="16">
        <v>12562939400</v>
      </c>
      <c r="W233" s="16">
        <v>3457281300</v>
      </c>
      <c r="X233" s="16">
        <v>1026650900</v>
      </c>
      <c r="Y233" s="16">
        <v>1721937800</v>
      </c>
      <c r="Z233" s="16">
        <v>3036653400</v>
      </c>
      <c r="AA233" s="16">
        <v>603934100</v>
      </c>
      <c r="AB233" s="16">
        <v>0</v>
      </c>
      <c r="AC233" s="16">
        <v>0</v>
      </c>
      <c r="AD233" s="16">
        <v>2642931500</v>
      </c>
      <c r="AE233" s="16">
        <v>28600000</v>
      </c>
      <c r="AF233" s="16">
        <v>0</v>
      </c>
      <c r="AG233" s="16">
        <f t="shared" si="26"/>
        <v>28014719700</v>
      </c>
      <c r="AH233" s="16">
        <v>33550000</v>
      </c>
      <c r="AI233" s="16">
        <v>1143226700</v>
      </c>
      <c r="AJ233" s="16">
        <v>585275900</v>
      </c>
      <c r="AK233" s="16">
        <v>18634000</v>
      </c>
      <c r="AL233" s="16">
        <v>265498200</v>
      </c>
      <c r="AM233" s="16">
        <v>12625374300</v>
      </c>
      <c r="AN233" s="16">
        <v>282342500</v>
      </c>
      <c r="AO233" s="16">
        <v>0</v>
      </c>
      <c r="AP233" s="16">
        <v>1011953800</v>
      </c>
      <c r="AQ233" s="16">
        <v>374178200</v>
      </c>
      <c r="AR233" s="16">
        <v>2990695400</v>
      </c>
      <c r="AS233" s="16">
        <v>151915500</v>
      </c>
      <c r="AT233" s="16">
        <v>1889461200</v>
      </c>
      <c r="AU233" s="16">
        <v>3608421300</v>
      </c>
      <c r="AV233" s="16">
        <v>522171100</v>
      </c>
      <c r="AW233" s="16">
        <v>406890000</v>
      </c>
      <c r="AX233" s="16">
        <v>54450000</v>
      </c>
      <c r="AY233" s="16">
        <v>2013974600</v>
      </c>
      <c r="AZ233" s="16">
        <v>36707000</v>
      </c>
      <c r="BA233" s="16">
        <v>0</v>
      </c>
      <c r="BB233" s="16">
        <v>0</v>
      </c>
      <c r="BC233" s="16">
        <v>0</v>
      </c>
      <c r="BD233" s="16">
        <v>0</v>
      </c>
      <c r="BE233" s="16">
        <f t="shared" si="27"/>
        <v>53095648100</v>
      </c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</row>
    <row r="234" spans="1:111" s="7" customFormat="1" ht="11.25">
      <c r="A234" s="12" t="s">
        <v>118</v>
      </c>
      <c r="B234" s="13" t="s">
        <v>119</v>
      </c>
      <c r="C234" s="17">
        <f t="shared" si="21"/>
        <v>86713502700</v>
      </c>
      <c r="D234" s="17">
        <v>788452500</v>
      </c>
      <c r="E234" s="17">
        <f t="shared" si="22"/>
        <v>1726457700</v>
      </c>
      <c r="F234" s="17">
        <v>264421300</v>
      </c>
      <c r="G234" s="17">
        <v>312070000</v>
      </c>
      <c r="H234" s="17">
        <v>394032100</v>
      </c>
      <c r="I234" s="17">
        <v>755934300</v>
      </c>
      <c r="J234" s="17">
        <f t="shared" si="23"/>
        <v>84198592500</v>
      </c>
      <c r="K234" s="17">
        <v>24971435500</v>
      </c>
      <c r="L234" s="17">
        <v>3102778800</v>
      </c>
      <c r="M234" s="17">
        <v>19725427700</v>
      </c>
      <c r="N234" s="17">
        <v>36398950500</v>
      </c>
      <c r="O234" s="17">
        <v>0</v>
      </c>
      <c r="P234" s="17">
        <f t="shared" si="24"/>
        <v>0</v>
      </c>
      <c r="Q234" s="17">
        <v>0</v>
      </c>
      <c r="R234" s="17">
        <v>0</v>
      </c>
      <c r="S234" s="17">
        <v>0</v>
      </c>
      <c r="T234" s="17">
        <f t="shared" si="25"/>
        <v>37866747600</v>
      </c>
      <c r="U234" s="17">
        <v>0</v>
      </c>
      <c r="V234" s="17">
        <v>17498949600</v>
      </c>
      <c r="W234" s="17">
        <v>5325090100</v>
      </c>
      <c r="X234" s="17">
        <v>816337500</v>
      </c>
      <c r="Y234" s="17">
        <v>2287067200</v>
      </c>
      <c r="Z234" s="17">
        <v>6360289100</v>
      </c>
      <c r="AA234" s="17">
        <v>11385000</v>
      </c>
      <c r="AB234" s="17">
        <v>2924799900</v>
      </c>
      <c r="AC234" s="17">
        <v>0</v>
      </c>
      <c r="AD234" s="17">
        <v>2479556200</v>
      </c>
      <c r="AE234" s="17">
        <v>163273000</v>
      </c>
      <c r="AF234" s="17">
        <v>0</v>
      </c>
      <c r="AG234" s="17">
        <f t="shared" si="26"/>
        <v>40876861300</v>
      </c>
      <c r="AH234" s="17">
        <v>179290100</v>
      </c>
      <c r="AI234" s="17">
        <v>823682200</v>
      </c>
      <c r="AJ234" s="17">
        <v>21142000</v>
      </c>
      <c r="AK234" s="17">
        <v>54991200</v>
      </c>
      <c r="AL234" s="17">
        <v>780011100</v>
      </c>
      <c r="AM234" s="17">
        <v>10824190300</v>
      </c>
      <c r="AN234" s="17">
        <v>575207600</v>
      </c>
      <c r="AO234" s="17">
        <v>660464200</v>
      </c>
      <c r="AP234" s="17">
        <v>13464691900</v>
      </c>
      <c r="AQ234" s="17">
        <v>353853500</v>
      </c>
      <c r="AR234" s="17">
        <v>3016652100</v>
      </c>
      <c r="AS234" s="17">
        <v>44000000</v>
      </c>
      <c r="AT234" s="17">
        <v>3138031600</v>
      </c>
      <c r="AU234" s="17">
        <v>3954247000</v>
      </c>
      <c r="AV234" s="17">
        <v>110000000</v>
      </c>
      <c r="AW234" s="17">
        <v>164054000</v>
      </c>
      <c r="AX234" s="17">
        <v>0</v>
      </c>
      <c r="AY234" s="17">
        <v>2532770900</v>
      </c>
      <c r="AZ234" s="17">
        <v>146523300</v>
      </c>
      <c r="BA234" s="17">
        <v>33058300</v>
      </c>
      <c r="BB234" s="17">
        <v>0</v>
      </c>
      <c r="BC234" s="17">
        <v>0</v>
      </c>
      <c r="BD234" s="17">
        <v>0</v>
      </c>
      <c r="BE234" s="17">
        <f t="shared" si="27"/>
        <v>78743608900</v>
      </c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</row>
    <row r="235" spans="1:111" s="7" customFormat="1" ht="11.25">
      <c r="A235" s="10" t="s">
        <v>120</v>
      </c>
      <c r="B235" s="11" t="s">
        <v>121</v>
      </c>
      <c r="C235" s="16">
        <f t="shared" si="21"/>
        <v>279750539200</v>
      </c>
      <c r="D235" s="16">
        <v>1069899600</v>
      </c>
      <c r="E235" s="16">
        <f t="shared" si="22"/>
        <v>14189534700</v>
      </c>
      <c r="F235" s="16">
        <v>4895520300</v>
      </c>
      <c r="G235" s="16">
        <v>3621555300</v>
      </c>
      <c r="H235" s="16">
        <v>676430700</v>
      </c>
      <c r="I235" s="16">
        <v>4996028400</v>
      </c>
      <c r="J235" s="16">
        <f t="shared" si="23"/>
        <v>264491104900</v>
      </c>
      <c r="K235" s="16">
        <v>94281360800</v>
      </c>
      <c r="L235" s="16">
        <v>72876438800</v>
      </c>
      <c r="M235" s="16">
        <v>67232996600</v>
      </c>
      <c r="N235" s="16">
        <v>30100308700</v>
      </c>
      <c r="O235" s="16">
        <v>0</v>
      </c>
      <c r="P235" s="16">
        <f t="shared" si="24"/>
        <v>0</v>
      </c>
      <c r="Q235" s="16">
        <v>0</v>
      </c>
      <c r="R235" s="16">
        <v>0</v>
      </c>
      <c r="S235" s="16">
        <v>0</v>
      </c>
      <c r="T235" s="16">
        <f t="shared" si="25"/>
        <v>150039577600</v>
      </c>
      <c r="U235" s="16">
        <v>0</v>
      </c>
      <c r="V235" s="16">
        <v>69176828600</v>
      </c>
      <c r="W235" s="16">
        <v>18520650500</v>
      </c>
      <c r="X235" s="16">
        <v>5901479100</v>
      </c>
      <c r="Y235" s="16">
        <v>7265054500</v>
      </c>
      <c r="Z235" s="16">
        <v>28062142900</v>
      </c>
      <c r="AA235" s="16">
        <v>0</v>
      </c>
      <c r="AB235" s="16">
        <v>5748803500</v>
      </c>
      <c r="AC235" s="16">
        <v>0</v>
      </c>
      <c r="AD235" s="16">
        <v>12047126300</v>
      </c>
      <c r="AE235" s="16">
        <v>3317492200</v>
      </c>
      <c r="AF235" s="16">
        <v>0</v>
      </c>
      <c r="AG235" s="16">
        <f t="shared" si="26"/>
        <v>82783686700</v>
      </c>
      <c r="AH235" s="16">
        <v>285950500</v>
      </c>
      <c r="AI235" s="16">
        <v>7028869100</v>
      </c>
      <c r="AJ235" s="16">
        <v>385000000</v>
      </c>
      <c r="AK235" s="16">
        <v>71500000</v>
      </c>
      <c r="AL235" s="16">
        <v>3075336000</v>
      </c>
      <c r="AM235" s="16">
        <v>29887262900</v>
      </c>
      <c r="AN235" s="16">
        <v>1290391300</v>
      </c>
      <c r="AO235" s="16">
        <v>184052000</v>
      </c>
      <c r="AP235" s="16">
        <v>6194053800</v>
      </c>
      <c r="AQ235" s="16">
        <v>6034011500</v>
      </c>
      <c r="AR235" s="16">
        <v>5313089100</v>
      </c>
      <c r="AS235" s="16">
        <v>785275700</v>
      </c>
      <c r="AT235" s="16">
        <v>2311575200</v>
      </c>
      <c r="AU235" s="16">
        <v>705763300</v>
      </c>
      <c r="AV235" s="16">
        <v>1097982600</v>
      </c>
      <c r="AW235" s="16">
        <v>583539000</v>
      </c>
      <c r="AX235" s="16">
        <v>36470500</v>
      </c>
      <c r="AY235" s="16">
        <v>11208986800</v>
      </c>
      <c r="AZ235" s="16">
        <v>879377400</v>
      </c>
      <c r="BA235" s="16">
        <v>0</v>
      </c>
      <c r="BB235" s="16">
        <v>5425200000</v>
      </c>
      <c r="BC235" s="16">
        <v>0</v>
      </c>
      <c r="BD235" s="16">
        <v>0</v>
      </c>
      <c r="BE235" s="16">
        <f t="shared" si="27"/>
        <v>232823264300</v>
      </c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</row>
    <row r="236" spans="1:111" s="7" customFormat="1" ht="11.25">
      <c r="A236" s="12" t="s">
        <v>122</v>
      </c>
      <c r="B236" s="13" t="s">
        <v>123</v>
      </c>
      <c r="C236" s="17">
        <f t="shared" si="21"/>
        <v>82821438700</v>
      </c>
      <c r="D236" s="17">
        <v>4870005800</v>
      </c>
      <c r="E236" s="17">
        <f t="shared" si="22"/>
        <v>2611299900</v>
      </c>
      <c r="F236" s="17">
        <v>838898500</v>
      </c>
      <c r="G236" s="17">
        <v>766878200</v>
      </c>
      <c r="H236" s="17">
        <v>191697000</v>
      </c>
      <c r="I236" s="17">
        <v>813826200</v>
      </c>
      <c r="J236" s="17">
        <f t="shared" si="23"/>
        <v>75340133000</v>
      </c>
      <c r="K236" s="17">
        <v>18701850200</v>
      </c>
      <c r="L236" s="17">
        <v>14925124500</v>
      </c>
      <c r="M236" s="17">
        <v>22341022000</v>
      </c>
      <c r="N236" s="17">
        <v>19372136300</v>
      </c>
      <c r="O236" s="17">
        <v>0</v>
      </c>
      <c r="P236" s="17">
        <f t="shared" si="24"/>
        <v>0</v>
      </c>
      <c r="Q236" s="17">
        <v>0</v>
      </c>
      <c r="R236" s="17">
        <v>0</v>
      </c>
      <c r="S236" s="17">
        <v>0</v>
      </c>
      <c r="T236" s="17">
        <f t="shared" si="25"/>
        <v>39320584600</v>
      </c>
      <c r="U236" s="17">
        <v>0</v>
      </c>
      <c r="V236" s="17">
        <v>22116892600</v>
      </c>
      <c r="W236" s="17">
        <v>3697423400</v>
      </c>
      <c r="X236" s="17">
        <v>1359721000</v>
      </c>
      <c r="Y236" s="17">
        <v>1204006100</v>
      </c>
      <c r="Z236" s="17">
        <v>5103619400</v>
      </c>
      <c r="AA236" s="17">
        <v>13156000</v>
      </c>
      <c r="AB236" s="17">
        <v>3657720000</v>
      </c>
      <c r="AC236" s="17">
        <v>0</v>
      </c>
      <c r="AD236" s="17">
        <v>1978330200</v>
      </c>
      <c r="AE236" s="17">
        <v>189715900</v>
      </c>
      <c r="AF236" s="17">
        <v>0</v>
      </c>
      <c r="AG236" s="17">
        <f t="shared" si="26"/>
        <v>24580098400</v>
      </c>
      <c r="AH236" s="17">
        <v>0</v>
      </c>
      <c r="AI236" s="17">
        <v>1610100800</v>
      </c>
      <c r="AJ236" s="17">
        <v>139893600</v>
      </c>
      <c r="AK236" s="17">
        <v>0</v>
      </c>
      <c r="AL236" s="17">
        <v>839246100</v>
      </c>
      <c r="AM236" s="17">
        <v>7346304900</v>
      </c>
      <c r="AN236" s="17">
        <v>137588000</v>
      </c>
      <c r="AO236" s="17">
        <v>26950000</v>
      </c>
      <c r="AP236" s="17">
        <v>2885788400</v>
      </c>
      <c r="AQ236" s="17">
        <v>759618200</v>
      </c>
      <c r="AR236" s="17">
        <v>4140345000</v>
      </c>
      <c r="AS236" s="17">
        <v>30419400</v>
      </c>
      <c r="AT236" s="17">
        <v>2445254900</v>
      </c>
      <c r="AU236" s="17">
        <v>262619500</v>
      </c>
      <c r="AV236" s="17">
        <v>494450000</v>
      </c>
      <c r="AW236" s="17">
        <v>256916000</v>
      </c>
      <c r="AX236" s="17">
        <v>49720000</v>
      </c>
      <c r="AY236" s="17">
        <v>2981381700</v>
      </c>
      <c r="AZ236" s="17">
        <v>44000000</v>
      </c>
      <c r="BA236" s="17">
        <v>129501900</v>
      </c>
      <c r="BB236" s="17">
        <v>0</v>
      </c>
      <c r="BC236" s="17">
        <v>0</v>
      </c>
      <c r="BD236" s="17">
        <v>0</v>
      </c>
      <c r="BE236" s="17">
        <f t="shared" si="27"/>
        <v>63900683000</v>
      </c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</row>
    <row r="237" spans="1:111" s="7" customFormat="1" ht="11.25">
      <c r="A237" s="10" t="s">
        <v>124</v>
      </c>
      <c r="B237" s="11" t="s">
        <v>125</v>
      </c>
      <c r="C237" s="16">
        <f t="shared" si="21"/>
        <v>93477964800</v>
      </c>
      <c r="D237" s="16">
        <v>8220413300</v>
      </c>
      <c r="E237" s="16">
        <f t="shared" si="22"/>
        <v>21575734400</v>
      </c>
      <c r="F237" s="16">
        <v>13129228200</v>
      </c>
      <c r="G237" s="16">
        <v>5899958900</v>
      </c>
      <c r="H237" s="16">
        <v>146160300</v>
      </c>
      <c r="I237" s="16">
        <v>2400387000</v>
      </c>
      <c r="J237" s="16">
        <f t="shared" si="23"/>
        <v>61373595800</v>
      </c>
      <c r="K237" s="16">
        <v>19139234400</v>
      </c>
      <c r="L237" s="16">
        <v>1452921800</v>
      </c>
      <c r="M237" s="16">
        <v>20294431300</v>
      </c>
      <c r="N237" s="16">
        <v>20487008300</v>
      </c>
      <c r="O237" s="16">
        <v>0</v>
      </c>
      <c r="P237" s="16">
        <f t="shared" si="24"/>
        <v>2308221300</v>
      </c>
      <c r="Q237" s="16">
        <v>2308221300</v>
      </c>
      <c r="R237" s="16">
        <v>0</v>
      </c>
      <c r="S237" s="16">
        <v>0</v>
      </c>
      <c r="T237" s="16">
        <f t="shared" si="25"/>
        <v>55429957000</v>
      </c>
      <c r="U237" s="16">
        <v>0</v>
      </c>
      <c r="V237" s="16">
        <v>22744309500</v>
      </c>
      <c r="W237" s="16">
        <v>10021447700</v>
      </c>
      <c r="X237" s="16">
        <v>2040359200</v>
      </c>
      <c r="Y237" s="16">
        <v>1062993800</v>
      </c>
      <c r="Z237" s="16">
        <v>8294245300</v>
      </c>
      <c r="AA237" s="16">
        <v>1434233900</v>
      </c>
      <c r="AB237" s="16">
        <v>2281052400</v>
      </c>
      <c r="AC237" s="16">
        <v>0</v>
      </c>
      <c r="AD237" s="16">
        <v>6178200600</v>
      </c>
      <c r="AE237" s="16">
        <v>1373114600</v>
      </c>
      <c r="AF237" s="16">
        <v>0</v>
      </c>
      <c r="AG237" s="16">
        <f t="shared" si="26"/>
        <v>20084572200</v>
      </c>
      <c r="AH237" s="16">
        <v>0</v>
      </c>
      <c r="AI237" s="16">
        <v>238708800</v>
      </c>
      <c r="AJ237" s="16">
        <v>0</v>
      </c>
      <c r="AK237" s="16">
        <v>0</v>
      </c>
      <c r="AL237" s="16">
        <v>0</v>
      </c>
      <c r="AM237" s="16">
        <v>4403998500</v>
      </c>
      <c r="AN237" s="16">
        <v>0</v>
      </c>
      <c r="AO237" s="16">
        <v>66000000</v>
      </c>
      <c r="AP237" s="16">
        <v>565473700</v>
      </c>
      <c r="AQ237" s="16">
        <v>603695400</v>
      </c>
      <c r="AR237" s="16">
        <v>1709032600</v>
      </c>
      <c r="AS237" s="16">
        <v>0</v>
      </c>
      <c r="AT237" s="16">
        <v>932772500</v>
      </c>
      <c r="AU237" s="16">
        <v>8616867600</v>
      </c>
      <c r="AV237" s="16">
        <v>99000000</v>
      </c>
      <c r="AW237" s="16">
        <v>1094786000</v>
      </c>
      <c r="AX237" s="16">
        <v>0</v>
      </c>
      <c r="AY237" s="16">
        <v>1674679600</v>
      </c>
      <c r="AZ237" s="16">
        <v>79557500</v>
      </c>
      <c r="BA237" s="16">
        <v>0</v>
      </c>
      <c r="BB237" s="16">
        <v>0</v>
      </c>
      <c r="BC237" s="16">
        <v>0</v>
      </c>
      <c r="BD237" s="16">
        <v>0</v>
      </c>
      <c r="BE237" s="16">
        <f t="shared" si="27"/>
        <v>75514529200</v>
      </c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</row>
    <row r="238" spans="1:111" s="7" customFormat="1" ht="11.25">
      <c r="A238" s="12" t="s">
        <v>126</v>
      </c>
      <c r="B238" s="13" t="s">
        <v>127</v>
      </c>
      <c r="C238" s="17">
        <f t="shared" si="21"/>
        <v>112860712076.3</v>
      </c>
      <c r="D238" s="17">
        <v>7781750983</v>
      </c>
      <c r="E238" s="17">
        <f t="shared" si="22"/>
        <v>13163985805.3</v>
      </c>
      <c r="F238" s="17">
        <v>7204062593</v>
      </c>
      <c r="G238" s="17">
        <v>5104513118.3</v>
      </c>
      <c r="H238" s="17">
        <v>50000000</v>
      </c>
      <c r="I238" s="17">
        <v>805410094</v>
      </c>
      <c r="J238" s="17">
        <f t="shared" si="23"/>
        <v>91692426618</v>
      </c>
      <c r="K238" s="17">
        <v>13928035673</v>
      </c>
      <c r="L238" s="17">
        <v>4828579492</v>
      </c>
      <c r="M238" s="17">
        <v>39186156735</v>
      </c>
      <c r="N238" s="17">
        <v>33749654718</v>
      </c>
      <c r="O238" s="17">
        <v>0</v>
      </c>
      <c r="P238" s="17">
        <f t="shared" si="24"/>
        <v>222548670</v>
      </c>
      <c r="Q238" s="17">
        <v>222548670</v>
      </c>
      <c r="R238" s="17">
        <v>0</v>
      </c>
      <c r="S238" s="17">
        <v>7192813535</v>
      </c>
      <c r="T238" s="17">
        <f t="shared" si="25"/>
        <v>64846373408</v>
      </c>
      <c r="U238" s="17">
        <v>0</v>
      </c>
      <c r="V238" s="17">
        <v>39311903695</v>
      </c>
      <c r="W238" s="17">
        <v>7090348687</v>
      </c>
      <c r="X238" s="17">
        <v>2016793385</v>
      </c>
      <c r="Y238" s="17">
        <v>919351900</v>
      </c>
      <c r="Z238" s="17">
        <v>8532064050</v>
      </c>
      <c r="AA238" s="17">
        <v>760084047</v>
      </c>
      <c r="AB238" s="17">
        <v>271439000</v>
      </c>
      <c r="AC238" s="17">
        <v>0</v>
      </c>
      <c r="AD238" s="17">
        <v>5915056644</v>
      </c>
      <c r="AE238" s="17">
        <v>29332000</v>
      </c>
      <c r="AF238" s="17">
        <v>0</v>
      </c>
      <c r="AG238" s="17">
        <f t="shared" si="26"/>
        <v>36106962622</v>
      </c>
      <c r="AH238" s="17">
        <v>495190800</v>
      </c>
      <c r="AI238" s="17">
        <v>838416741</v>
      </c>
      <c r="AJ238" s="17">
        <v>0</v>
      </c>
      <c r="AK238" s="17">
        <v>50000000</v>
      </c>
      <c r="AL238" s="17">
        <v>240377748</v>
      </c>
      <c r="AM238" s="17">
        <v>10341166957</v>
      </c>
      <c r="AN238" s="17">
        <v>25000000</v>
      </c>
      <c r="AO238" s="17">
        <v>99999825</v>
      </c>
      <c r="AP238" s="17">
        <v>14124851775</v>
      </c>
      <c r="AQ238" s="17">
        <v>2001620099</v>
      </c>
      <c r="AR238" s="17">
        <v>2678035907</v>
      </c>
      <c r="AS238" s="17">
        <v>137900000</v>
      </c>
      <c r="AT238" s="17">
        <v>2128545670</v>
      </c>
      <c r="AU238" s="17">
        <v>0</v>
      </c>
      <c r="AV238" s="17">
        <v>185000000</v>
      </c>
      <c r="AW238" s="17">
        <v>518391300</v>
      </c>
      <c r="AX238" s="17">
        <v>20000000</v>
      </c>
      <c r="AY238" s="17">
        <v>2112465800</v>
      </c>
      <c r="AZ238" s="17">
        <v>95000000</v>
      </c>
      <c r="BA238" s="17">
        <v>15000000</v>
      </c>
      <c r="BB238" s="17">
        <v>0</v>
      </c>
      <c r="BC238" s="17">
        <v>0</v>
      </c>
      <c r="BD238" s="17">
        <v>7192813535</v>
      </c>
      <c r="BE238" s="17">
        <f t="shared" si="27"/>
        <v>100953336030</v>
      </c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</row>
    <row r="239" spans="1:111" s="7" customFormat="1" ht="11.25">
      <c r="A239" s="12" t="s">
        <v>128</v>
      </c>
      <c r="B239" s="13" t="s">
        <v>129</v>
      </c>
      <c r="C239" s="17">
        <f t="shared" si="21"/>
        <v>35325652181</v>
      </c>
      <c r="D239" s="17">
        <v>1160962206</v>
      </c>
      <c r="E239" s="17">
        <f t="shared" si="22"/>
        <v>2506337789</v>
      </c>
      <c r="F239" s="17">
        <v>1409637307</v>
      </c>
      <c r="G239" s="17">
        <v>833087354</v>
      </c>
      <c r="H239" s="17">
        <v>0</v>
      </c>
      <c r="I239" s="17">
        <v>263613128</v>
      </c>
      <c r="J239" s="17">
        <f t="shared" si="23"/>
        <v>31658352186</v>
      </c>
      <c r="K239" s="17">
        <v>7304819947</v>
      </c>
      <c r="L239" s="17">
        <v>1016223831</v>
      </c>
      <c r="M239" s="17">
        <v>11778044558</v>
      </c>
      <c r="N239" s="17">
        <v>11559263850</v>
      </c>
      <c r="O239" s="17">
        <v>0</v>
      </c>
      <c r="P239" s="17">
        <f t="shared" si="24"/>
        <v>0</v>
      </c>
      <c r="Q239" s="17">
        <v>0</v>
      </c>
      <c r="R239" s="17">
        <v>0</v>
      </c>
      <c r="S239" s="17">
        <v>1428652043</v>
      </c>
      <c r="T239" s="17">
        <f t="shared" si="25"/>
        <v>18750145743</v>
      </c>
      <c r="U239" s="17">
        <v>0</v>
      </c>
      <c r="V239" s="17">
        <v>7692895000</v>
      </c>
      <c r="W239" s="17">
        <v>4619765133</v>
      </c>
      <c r="X239" s="17">
        <v>615537698</v>
      </c>
      <c r="Y239" s="17">
        <v>1385363700</v>
      </c>
      <c r="Z239" s="17">
        <v>2800785094</v>
      </c>
      <c r="AA239" s="17">
        <v>0</v>
      </c>
      <c r="AB239" s="17">
        <v>758149148</v>
      </c>
      <c r="AC239" s="17">
        <v>0</v>
      </c>
      <c r="AD239" s="17">
        <v>557649970</v>
      </c>
      <c r="AE239" s="17">
        <v>320000000</v>
      </c>
      <c r="AF239" s="17">
        <v>0</v>
      </c>
      <c r="AG239" s="17">
        <f t="shared" si="26"/>
        <v>15065258189</v>
      </c>
      <c r="AH239" s="17">
        <v>20000000</v>
      </c>
      <c r="AI239" s="17">
        <v>96437500</v>
      </c>
      <c r="AJ239" s="17">
        <v>0</v>
      </c>
      <c r="AK239" s="17">
        <v>0</v>
      </c>
      <c r="AL239" s="17">
        <v>1627628450</v>
      </c>
      <c r="AM239" s="17">
        <v>4592040400</v>
      </c>
      <c r="AN239" s="17">
        <v>14974100</v>
      </c>
      <c r="AO239" s="17">
        <v>19999600</v>
      </c>
      <c r="AP239" s="17">
        <v>184327650</v>
      </c>
      <c r="AQ239" s="17">
        <v>789834537</v>
      </c>
      <c r="AR239" s="17">
        <v>1604420650</v>
      </c>
      <c r="AS239" s="17">
        <v>0</v>
      </c>
      <c r="AT239" s="17">
        <v>162533091</v>
      </c>
      <c r="AU239" s="17">
        <v>1806088674</v>
      </c>
      <c r="AV239" s="17">
        <v>0</v>
      </c>
      <c r="AW239" s="17">
        <v>206611000</v>
      </c>
      <c r="AX239" s="17">
        <v>43000000</v>
      </c>
      <c r="AY239" s="17">
        <v>3897362537</v>
      </c>
      <c r="AZ239" s="17">
        <v>0</v>
      </c>
      <c r="BA239" s="17">
        <v>0</v>
      </c>
      <c r="BB239" s="17">
        <v>0</v>
      </c>
      <c r="BC239" s="17">
        <v>0</v>
      </c>
      <c r="BD239" s="17">
        <v>1428652043</v>
      </c>
      <c r="BE239" s="17">
        <f t="shared" si="27"/>
        <v>33815403932</v>
      </c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</row>
    <row r="240" spans="1:111" s="7" customFormat="1" ht="11.25">
      <c r="A240" s="8" t="s">
        <v>130</v>
      </c>
      <c r="B240" s="9" t="s">
        <v>131</v>
      </c>
      <c r="C240" s="15">
        <f t="shared" si="21"/>
        <v>173039345307.72</v>
      </c>
      <c r="D240" s="15">
        <v>1261083847.51</v>
      </c>
      <c r="E240" s="15">
        <f t="shared" si="22"/>
        <v>28407512851.46</v>
      </c>
      <c r="F240" s="15">
        <v>21899361662.79</v>
      </c>
      <c r="G240" s="15">
        <v>1063369395</v>
      </c>
      <c r="H240" s="15">
        <v>600000000</v>
      </c>
      <c r="I240" s="15">
        <v>4844781793.67</v>
      </c>
      <c r="J240" s="15">
        <f t="shared" si="23"/>
        <v>138749748608.75</v>
      </c>
      <c r="K240" s="15">
        <v>5036350998.25</v>
      </c>
      <c r="L240" s="15">
        <v>11381701854.5</v>
      </c>
      <c r="M240" s="15">
        <v>36999195756</v>
      </c>
      <c r="N240" s="15">
        <v>85332500000</v>
      </c>
      <c r="O240" s="15">
        <v>0</v>
      </c>
      <c r="P240" s="15">
        <f t="shared" si="24"/>
        <v>4621000000</v>
      </c>
      <c r="Q240" s="15">
        <v>4621000000</v>
      </c>
      <c r="R240" s="15">
        <v>0</v>
      </c>
      <c r="S240" s="15">
        <v>0</v>
      </c>
      <c r="T240" s="15">
        <f t="shared" si="25"/>
        <v>105018771229.75</v>
      </c>
      <c r="U240" s="15">
        <v>0</v>
      </c>
      <c r="V240" s="15">
        <v>34763973851</v>
      </c>
      <c r="W240" s="15">
        <v>15204441546.75</v>
      </c>
      <c r="X240" s="15">
        <v>3557345658</v>
      </c>
      <c r="Y240" s="15">
        <v>4402373740</v>
      </c>
      <c r="Z240" s="15">
        <v>22534106002</v>
      </c>
      <c r="AA240" s="15">
        <v>0</v>
      </c>
      <c r="AB240" s="15">
        <v>11953732732</v>
      </c>
      <c r="AC240" s="15">
        <v>0</v>
      </c>
      <c r="AD240" s="15">
        <v>6188570174</v>
      </c>
      <c r="AE240" s="15">
        <v>6414227526</v>
      </c>
      <c r="AF240" s="15">
        <v>0</v>
      </c>
      <c r="AG240" s="15">
        <f t="shared" si="26"/>
        <v>79788761469.95</v>
      </c>
      <c r="AH240" s="15">
        <v>102500000</v>
      </c>
      <c r="AI240" s="15">
        <v>2308352678</v>
      </c>
      <c r="AJ240" s="15">
        <v>2595281684</v>
      </c>
      <c r="AK240" s="15">
        <v>299706100</v>
      </c>
      <c r="AL240" s="15">
        <v>7763486595.37</v>
      </c>
      <c r="AM240" s="15">
        <v>31051134721.58</v>
      </c>
      <c r="AN240" s="15">
        <v>263810000</v>
      </c>
      <c r="AO240" s="15">
        <v>378813075</v>
      </c>
      <c r="AP240" s="15">
        <v>3737720650</v>
      </c>
      <c r="AQ240" s="15">
        <v>7095982366</v>
      </c>
      <c r="AR240" s="15">
        <v>7444540845</v>
      </c>
      <c r="AS240" s="15">
        <v>420748375</v>
      </c>
      <c r="AT240" s="15">
        <v>3435328387</v>
      </c>
      <c r="AU240" s="15">
        <v>199947500</v>
      </c>
      <c r="AV240" s="15">
        <v>575833000</v>
      </c>
      <c r="AW240" s="15">
        <v>808769178</v>
      </c>
      <c r="AX240" s="15">
        <v>299907525</v>
      </c>
      <c r="AY240" s="15">
        <v>6905475890</v>
      </c>
      <c r="AZ240" s="15">
        <v>2014910000</v>
      </c>
      <c r="BA240" s="15">
        <v>2086512900</v>
      </c>
      <c r="BB240" s="15">
        <v>0</v>
      </c>
      <c r="BC240" s="15">
        <v>0</v>
      </c>
      <c r="BD240" s="15">
        <v>0</v>
      </c>
      <c r="BE240" s="15">
        <f t="shared" si="27"/>
        <v>184807532699.7</v>
      </c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</row>
    <row r="241" spans="1:111" s="7" customFormat="1" ht="11.25">
      <c r="A241" s="10" t="s">
        <v>132</v>
      </c>
      <c r="B241" s="11" t="s">
        <v>133</v>
      </c>
      <c r="C241" s="16">
        <f t="shared" si="21"/>
        <v>76425378700</v>
      </c>
      <c r="D241" s="16">
        <v>4110706400</v>
      </c>
      <c r="E241" s="16">
        <f t="shared" si="22"/>
        <v>2284853100</v>
      </c>
      <c r="F241" s="16">
        <v>805394600</v>
      </c>
      <c r="G241" s="16">
        <v>1049610600</v>
      </c>
      <c r="H241" s="16">
        <v>98323000</v>
      </c>
      <c r="I241" s="16">
        <v>331524900</v>
      </c>
      <c r="J241" s="16">
        <f t="shared" si="23"/>
        <v>70029819200</v>
      </c>
      <c r="K241" s="16">
        <v>5482809800</v>
      </c>
      <c r="L241" s="16">
        <v>814048300</v>
      </c>
      <c r="M241" s="16">
        <v>47826665100</v>
      </c>
      <c r="N241" s="16">
        <v>15906296000</v>
      </c>
      <c r="O241" s="16">
        <v>0</v>
      </c>
      <c r="P241" s="16">
        <f t="shared" si="24"/>
        <v>0</v>
      </c>
      <c r="Q241" s="16">
        <v>0</v>
      </c>
      <c r="R241" s="16">
        <v>0</v>
      </c>
      <c r="S241" s="16">
        <v>8938460400</v>
      </c>
      <c r="T241" s="16">
        <f t="shared" si="25"/>
        <v>53419340100</v>
      </c>
      <c r="U241" s="16">
        <v>0</v>
      </c>
      <c r="V241" s="16">
        <v>47150577900</v>
      </c>
      <c r="W241" s="16">
        <v>3084427700</v>
      </c>
      <c r="X241" s="16">
        <v>520486300</v>
      </c>
      <c r="Y241" s="16">
        <v>525995300</v>
      </c>
      <c r="Z241" s="16">
        <v>882549100</v>
      </c>
      <c r="AA241" s="16">
        <v>30000000</v>
      </c>
      <c r="AB241" s="16">
        <v>614340000</v>
      </c>
      <c r="AC241" s="16">
        <v>0</v>
      </c>
      <c r="AD241" s="16">
        <v>425489200</v>
      </c>
      <c r="AE241" s="16">
        <v>185474600</v>
      </c>
      <c r="AF241" s="16">
        <v>0</v>
      </c>
      <c r="AG241" s="16">
        <f t="shared" si="26"/>
        <v>20390187300</v>
      </c>
      <c r="AH241" s="16">
        <v>500000000</v>
      </c>
      <c r="AI241" s="16">
        <v>2763100200</v>
      </c>
      <c r="AJ241" s="16">
        <v>0</v>
      </c>
      <c r="AK241" s="16">
        <v>0</v>
      </c>
      <c r="AL241" s="16">
        <v>1313090500</v>
      </c>
      <c r="AM241" s="16">
        <v>8225703800</v>
      </c>
      <c r="AN241" s="16">
        <v>125000000</v>
      </c>
      <c r="AO241" s="16">
        <v>164000000</v>
      </c>
      <c r="AP241" s="16">
        <v>952990400</v>
      </c>
      <c r="AQ241" s="16">
        <v>231316000</v>
      </c>
      <c r="AR241" s="16">
        <v>894167600</v>
      </c>
      <c r="AS241" s="16">
        <v>129000000</v>
      </c>
      <c r="AT241" s="16">
        <v>688135800</v>
      </c>
      <c r="AU241" s="16">
        <v>1236510900</v>
      </c>
      <c r="AV241" s="16">
        <v>44377300</v>
      </c>
      <c r="AW241" s="16">
        <v>120000000</v>
      </c>
      <c r="AX241" s="16">
        <v>50000000</v>
      </c>
      <c r="AY241" s="16">
        <v>2179632800</v>
      </c>
      <c r="AZ241" s="16">
        <v>386991000</v>
      </c>
      <c r="BA241" s="16">
        <v>386171000</v>
      </c>
      <c r="BB241" s="16">
        <v>0</v>
      </c>
      <c r="BC241" s="16">
        <v>0</v>
      </c>
      <c r="BD241" s="16">
        <v>8938460400</v>
      </c>
      <c r="BE241" s="16">
        <f t="shared" si="27"/>
        <v>73809527400</v>
      </c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</row>
    <row r="242" spans="1:111" s="7" customFormat="1" ht="11.25">
      <c r="A242" s="12" t="s">
        <v>134</v>
      </c>
      <c r="B242" s="13" t="s">
        <v>135</v>
      </c>
      <c r="C242" s="17">
        <f t="shared" si="21"/>
        <v>96178469700</v>
      </c>
      <c r="D242" s="17">
        <v>2001512700</v>
      </c>
      <c r="E242" s="17">
        <f t="shared" si="22"/>
        <v>2399416300</v>
      </c>
      <c r="F242" s="17">
        <v>883583200</v>
      </c>
      <c r="G242" s="17">
        <v>1238342600</v>
      </c>
      <c r="H242" s="17">
        <v>13000000</v>
      </c>
      <c r="I242" s="17">
        <v>264490500</v>
      </c>
      <c r="J242" s="17">
        <f t="shared" si="23"/>
        <v>91777540700</v>
      </c>
      <c r="K242" s="17">
        <v>8109904200</v>
      </c>
      <c r="L242" s="17">
        <v>1405905900</v>
      </c>
      <c r="M242" s="17">
        <v>62170048600</v>
      </c>
      <c r="N242" s="17">
        <v>20091682000</v>
      </c>
      <c r="O242" s="17">
        <v>0</v>
      </c>
      <c r="P242" s="17">
        <f t="shared" si="24"/>
        <v>0</v>
      </c>
      <c r="Q242" s="17">
        <v>0</v>
      </c>
      <c r="R242" s="17">
        <v>0</v>
      </c>
      <c r="S242" s="17">
        <v>11153253000</v>
      </c>
      <c r="T242" s="17">
        <f t="shared" si="25"/>
        <v>69852318200</v>
      </c>
      <c r="U242" s="17">
        <v>0</v>
      </c>
      <c r="V242" s="17">
        <v>60263424800</v>
      </c>
      <c r="W242" s="17">
        <v>4144811900</v>
      </c>
      <c r="X242" s="17">
        <v>884191100</v>
      </c>
      <c r="Y242" s="17">
        <v>1008611800</v>
      </c>
      <c r="Z242" s="17">
        <v>1810336200</v>
      </c>
      <c r="AA242" s="17">
        <v>0</v>
      </c>
      <c r="AB242" s="17">
        <v>1187723000</v>
      </c>
      <c r="AC242" s="17">
        <v>0</v>
      </c>
      <c r="AD242" s="17">
        <v>438358900</v>
      </c>
      <c r="AE242" s="17">
        <v>114860500</v>
      </c>
      <c r="AF242" s="17">
        <v>0</v>
      </c>
      <c r="AG242" s="17">
        <f t="shared" si="26"/>
        <v>23111102300</v>
      </c>
      <c r="AH242" s="17">
        <v>404580000</v>
      </c>
      <c r="AI242" s="17">
        <v>1060010000</v>
      </c>
      <c r="AJ242" s="17">
        <v>595357700</v>
      </c>
      <c r="AK242" s="17">
        <v>0</v>
      </c>
      <c r="AL242" s="17">
        <v>583495900</v>
      </c>
      <c r="AM242" s="17">
        <v>2468730500</v>
      </c>
      <c r="AN242" s="17">
        <v>1069964300</v>
      </c>
      <c r="AO242" s="17">
        <v>244061700</v>
      </c>
      <c r="AP242" s="17">
        <v>1327371600</v>
      </c>
      <c r="AQ242" s="17">
        <v>3474173200</v>
      </c>
      <c r="AR242" s="17">
        <v>2361226000</v>
      </c>
      <c r="AS242" s="17">
        <v>210000000</v>
      </c>
      <c r="AT242" s="17">
        <v>4518061100</v>
      </c>
      <c r="AU242" s="17">
        <v>205878000</v>
      </c>
      <c r="AV242" s="17">
        <v>100000000</v>
      </c>
      <c r="AW242" s="17">
        <v>187970700</v>
      </c>
      <c r="AX242" s="17">
        <v>132620000</v>
      </c>
      <c r="AY242" s="17">
        <v>3944005600</v>
      </c>
      <c r="AZ242" s="17">
        <v>80000000</v>
      </c>
      <c r="BA242" s="17">
        <v>143596000</v>
      </c>
      <c r="BB242" s="17">
        <v>0</v>
      </c>
      <c r="BC242" s="17">
        <v>0</v>
      </c>
      <c r="BD242" s="17">
        <v>11153253000</v>
      </c>
      <c r="BE242" s="17">
        <f t="shared" si="27"/>
        <v>92963420500</v>
      </c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</row>
    <row r="243" spans="1:111" s="7" customFormat="1" ht="11.25">
      <c r="A243" s="10" t="s">
        <v>136</v>
      </c>
      <c r="B243" s="11" t="s">
        <v>137</v>
      </c>
      <c r="C243" s="16">
        <f t="shared" si="21"/>
        <v>142028745400</v>
      </c>
      <c r="D243" s="16">
        <v>2235341600</v>
      </c>
      <c r="E243" s="16">
        <f t="shared" si="22"/>
        <v>3958638700</v>
      </c>
      <c r="F243" s="16">
        <v>1832779400</v>
      </c>
      <c r="G243" s="16">
        <v>1518939700</v>
      </c>
      <c r="H243" s="16">
        <v>0</v>
      </c>
      <c r="I243" s="16">
        <v>606919600</v>
      </c>
      <c r="J243" s="16">
        <f t="shared" si="23"/>
        <v>135834765100</v>
      </c>
      <c r="K243" s="16">
        <v>7713921500</v>
      </c>
      <c r="L243" s="16">
        <v>7603877800</v>
      </c>
      <c r="M243" s="16">
        <v>105127981800</v>
      </c>
      <c r="N243" s="16">
        <v>15388984000</v>
      </c>
      <c r="O243" s="16">
        <v>0</v>
      </c>
      <c r="P243" s="16">
        <f t="shared" si="24"/>
        <v>0</v>
      </c>
      <c r="Q243" s="16">
        <v>0</v>
      </c>
      <c r="R243" s="16">
        <v>0</v>
      </c>
      <c r="S243" s="16">
        <v>19559215400</v>
      </c>
      <c r="T243" s="16">
        <f t="shared" si="25"/>
        <v>117711855100</v>
      </c>
      <c r="U243" s="16">
        <v>0</v>
      </c>
      <c r="V243" s="16">
        <v>102712926500</v>
      </c>
      <c r="W243" s="16">
        <v>5249390800</v>
      </c>
      <c r="X243" s="16">
        <v>889818500</v>
      </c>
      <c r="Y243" s="16">
        <v>919276200</v>
      </c>
      <c r="Z243" s="16">
        <v>3381827100</v>
      </c>
      <c r="AA243" s="16">
        <v>50000000</v>
      </c>
      <c r="AB243" s="16">
        <v>1055118200</v>
      </c>
      <c r="AC243" s="16">
        <v>0</v>
      </c>
      <c r="AD243" s="16">
        <v>2312633600</v>
      </c>
      <c r="AE243" s="16">
        <v>1140864200</v>
      </c>
      <c r="AF243" s="16">
        <v>0</v>
      </c>
      <c r="AG243" s="16">
        <f t="shared" si="26"/>
        <v>17792868400</v>
      </c>
      <c r="AH243" s="16">
        <v>415000000</v>
      </c>
      <c r="AI243" s="16">
        <v>1250550000</v>
      </c>
      <c r="AJ243" s="16">
        <v>19998000</v>
      </c>
      <c r="AK243" s="16">
        <v>14750000</v>
      </c>
      <c r="AL243" s="16">
        <v>2762417900</v>
      </c>
      <c r="AM243" s="16">
        <v>1891803900</v>
      </c>
      <c r="AN243" s="16">
        <v>35000000</v>
      </c>
      <c r="AO243" s="16">
        <v>74745000</v>
      </c>
      <c r="AP243" s="16">
        <v>100000000</v>
      </c>
      <c r="AQ243" s="16">
        <v>2906030400</v>
      </c>
      <c r="AR243" s="16">
        <v>606554000</v>
      </c>
      <c r="AS243" s="16">
        <v>30000000</v>
      </c>
      <c r="AT243" s="16">
        <v>504370100</v>
      </c>
      <c r="AU243" s="16">
        <v>396112500</v>
      </c>
      <c r="AV243" s="16">
        <v>543112500</v>
      </c>
      <c r="AW243" s="16">
        <v>130000000</v>
      </c>
      <c r="AX243" s="16">
        <v>85000000</v>
      </c>
      <c r="AY243" s="16">
        <v>5197696100</v>
      </c>
      <c r="AZ243" s="16">
        <v>741550000</v>
      </c>
      <c r="BA243" s="16">
        <v>88178000</v>
      </c>
      <c r="BB243" s="16">
        <v>0</v>
      </c>
      <c r="BC243" s="16">
        <v>0</v>
      </c>
      <c r="BD243" s="16">
        <v>19559215400</v>
      </c>
      <c r="BE243" s="16">
        <f t="shared" si="27"/>
        <v>135504723500</v>
      </c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</row>
    <row r="244" spans="1:111" s="7" customFormat="1" ht="11.25">
      <c r="A244" s="12" t="s">
        <v>138</v>
      </c>
      <c r="B244" s="13" t="s">
        <v>139</v>
      </c>
      <c r="C244" s="17">
        <f t="shared" si="21"/>
        <v>60506634700</v>
      </c>
      <c r="D244" s="17">
        <v>637972800</v>
      </c>
      <c r="E244" s="17">
        <f t="shared" si="22"/>
        <v>2470089000</v>
      </c>
      <c r="F244" s="17">
        <v>640475300</v>
      </c>
      <c r="G244" s="17">
        <v>1529929900</v>
      </c>
      <c r="H244" s="17">
        <v>51125800</v>
      </c>
      <c r="I244" s="17">
        <v>248558000</v>
      </c>
      <c r="J244" s="17">
        <f t="shared" si="23"/>
        <v>57398572900</v>
      </c>
      <c r="K244" s="17">
        <v>3839836700</v>
      </c>
      <c r="L244" s="17">
        <v>272983600</v>
      </c>
      <c r="M244" s="17">
        <v>42044173900</v>
      </c>
      <c r="N244" s="17">
        <v>11241578700</v>
      </c>
      <c r="O244" s="17">
        <v>0</v>
      </c>
      <c r="P244" s="17">
        <f t="shared" si="24"/>
        <v>0</v>
      </c>
      <c r="Q244" s="17">
        <v>0</v>
      </c>
      <c r="R244" s="17">
        <v>0</v>
      </c>
      <c r="S244" s="17">
        <v>7931038900</v>
      </c>
      <c r="T244" s="17">
        <f t="shared" si="25"/>
        <v>46749975300</v>
      </c>
      <c r="U244" s="17">
        <v>0</v>
      </c>
      <c r="V244" s="17">
        <v>41004496400</v>
      </c>
      <c r="W244" s="17">
        <v>2012353400</v>
      </c>
      <c r="X244" s="17">
        <v>303569400</v>
      </c>
      <c r="Y244" s="17">
        <v>761195000</v>
      </c>
      <c r="Z244" s="17">
        <v>1153654000</v>
      </c>
      <c r="AA244" s="17">
        <v>0</v>
      </c>
      <c r="AB244" s="17">
        <v>507355400</v>
      </c>
      <c r="AC244" s="17">
        <v>0</v>
      </c>
      <c r="AD244" s="17">
        <v>507491400</v>
      </c>
      <c r="AE244" s="17">
        <v>499860300</v>
      </c>
      <c r="AF244" s="17">
        <v>0</v>
      </c>
      <c r="AG244" s="17">
        <f t="shared" si="26"/>
        <v>12805886100</v>
      </c>
      <c r="AH244" s="17">
        <v>350000000</v>
      </c>
      <c r="AI244" s="17">
        <v>445495000</v>
      </c>
      <c r="AJ244" s="17">
        <v>976177200</v>
      </c>
      <c r="AK244" s="17">
        <v>0</v>
      </c>
      <c r="AL244" s="17">
        <v>425834300</v>
      </c>
      <c r="AM244" s="17">
        <v>496559000</v>
      </c>
      <c r="AN244" s="17">
        <v>224875000</v>
      </c>
      <c r="AO244" s="17">
        <v>140000000</v>
      </c>
      <c r="AP244" s="17">
        <v>3423200000</v>
      </c>
      <c r="AQ244" s="17">
        <v>2396769700</v>
      </c>
      <c r="AR244" s="17">
        <v>181901000</v>
      </c>
      <c r="AS244" s="17">
        <v>60000000</v>
      </c>
      <c r="AT244" s="17">
        <v>490155600</v>
      </c>
      <c r="AU244" s="17">
        <v>89205300</v>
      </c>
      <c r="AV244" s="17">
        <v>40000000</v>
      </c>
      <c r="AW244" s="17">
        <v>70000000</v>
      </c>
      <c r="AX244" s="17">
        <v>60000000</v>
      </c>
      <c r="AY244" s="17">
        <v>2810714000</v>
      </c>
      <c r="AZ244" s="17">
        <v>55000000</v>
      </c>
      <c r="BA244" s="17">
        <v>70000000</v>
      </c>
      <c r="BB244" s="17">
        <v>0</v>
      </c>
      <c r="BC244" s="17">
        <v>0</v>
      </c>
      <c r="BD244" s="17">
        <v>7931038900</v>
      </c>
      <c r="BE244" s="17">
        <f t="shared" si="27"/>
        <v>59555861400</v>
      </c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</row>
    <row r="245" spans="1:111" s="7" customFormat="1" ht="11.25">
      <c r="A245" s="12" t="s">
        <v>140</v>
      </c>
      <c r="B245" s="13" t="s">
        <v>135</v>
      </c>
      <c r="C245" s="17">
        <f aca="true" t="shared" si="28" ref="C245:C304">D245+E245+J245+P245</f>
        <v>42853606000</v>
      </c>
      <c r="D245" s="17">
        <v>832704200</v>
      </c>
      <c r="E245" s="17">
        <f aca="true" t="shared" si="29" ref="E245:E304">SUM(F245:I245)</f>
        <v>2948618100</v>
      </c>
      <c r="F245" s="17">
        <v>690161800</v>
      </c>
      <c r="G245" s="17">
        <v>1885213200</v>
      </c>
      <c r="H245" s="17">
        <v>143502600</v>
      </c>
      <c r="I245" s="17">
        <v>229740500</v>
      </c>
      <c r="J245" s="17">
        <f aca="true" t="shared" si="30" ref="J245:J304">SUM(K245:O245)</f>
        <v>39072283700</v>
      </c>
      <c r="K245" s="17">
        <v>3580634800</v>
      </c>
      <c r="L245" s="17">
        <v>161069200</v>
      </c>
      <c r="M245" s="17">
        <v>23106338900</v>
      </c>
      <c r="N245" s="17">
        <v>12224240800</v>
      </c>
      <c r="O245" s="17">
        <v>0</v>
      </c>
      <c r="P245" s="17">
        <f aca="true" t="shared" si="31" ref="P245:P304">SUM(Q245:R245)</f>
        <v>0</v>
      </c>
      <c r="Q245" s="17">
        <v>0</v>
      </c>
      <c r="R245" s="17">
        <v>0</v>
      </c>
      <c r="S245" s="17">
        <v>4044718800</v>
      </c>
      <c r="T245" s="17">
        <f aca="true" t="shared" si="32" ref="T245:T304">SUM(U245:AE245)</f>
        <v>27280743290</v>
      </c>
      <c r="U245" s="17">
        <v>0</v>
      </c>
      <c r="V245" s="17">
        <v>22419206200</v>
      </c>
      <c r="W245" s="17">
        <v>1656470200</v>
      </c>
      <c r="X245" s="17">
        <v>232956000</v>
      </c>
      <c r="Y245" s="17">
        <v>213638800</v>
      </c>
      <c r="Z245" s="17">
        <v>2182689990</v>
      </c>
      <c r="AA245" s="17">
        <v>0</v>
      </c>
      <c r="AB245" s="17">
        <v>35751400</v>
      </c>
      <c r="AC245" s="17">
        <v>0</v>
      </c>
      <c r="AD245" s="17">
        <v>172988300</v>
      </c>
      <c r="AE245" s="17">
        <v>367042400</v>
      </c>
      <c r="AF245" s="17">
        <v>0</v>
      </c>
      <c r="AG245" s="17">
        <f aca="true" t="shared" si="33" ref="AG245:AG304">SUM(AH245:BC245)</f>
        <v>14038822100</v>
      </c>
      <c r="AH245" s="17">
        <v>350000000</v>
      </c>
      <c r="AI245" s="17">
        <v>250135000</v>
      </c>
      <c r="AJ245" s="17">
        <v>0</v>
      </c>
      <c r="AK245" s="17">
        <v>50000000</v>
      </c>
      <c r="AL245" s="17">
        <v>899008100</v>
      </c>
      <c r="AM245" s="17">
        <v>2664314800</v>
      </c>
      <c r="AN245" s="17">
        <v>235500000</v>
      </c>
      <c r="AO245" s="17">
        <v>148486000</v>
      </c>
      <c r="AP245" s="17">
        <v>609515700</v>
      </c>
      <c r="AQ245" s="17">
        <v>533988700</v>
      </c>
      <c r="AR245" s="17">
        <v>1526476900</v>
      </c>
      <c r="AS245" s="17">
        <v>45725000</v>
      </c>
      <c r="AT245" s="17">
        <v>2095989100</v>
      </c>
      <c r="AU245" s="17">
        <v>1976787500</v>
      </c>
      <c r="AV245" s="17">
        <v>199992000</v>
      </c>
      <c r="AW245" s="17">
        <v>401263500</v>
      </c>
      <c r="AX245" s="17">
        <v>45000000</v>
      </c>
      <c r="AY245" s="17">
        <v>1753975800</v>
      </c>
      <c r="AZ245" s="17">
        <v>45000000</v>
      </c>
      <c r="BA245" s="17">
        <v>207664000</v>
      </c>
      <c r="BB245" s="17">
        <v>0</v>
      </c>
      <c r="BC245" s="17">
        <v>0</v>
      </c>
      <c r="BD245" s="17">
        <v>4044718800</v>
      </c>
      <c r="BE245" s="17">
        <f aca="true" t="shared" si="34" ref="BE245:BE304">T245+AG245</f>
        <v>41319565390</v>
      </c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</row>
    <row r="246" spans="1:111" s="7" customFormat="1" ht="11.25">
      <c r="A246" s="10" t="s">
        <v>141</v>
      </c>
      <c r="B246" s="11" t="s">
        <v>142</v>
      </c>
      <c r="C246" s="16">
        <f t="shared" si="28"/>
        <v>77662866800</v>
      </c>
      <c r="D246" s="16">
        <v>1671300</v>
      </c>
      <c r="E246" s="16">
        <f t="shared" si="29"/>
        <v>16885784700</v>
      </c>
      <c r="F246" s="16">
        <v>8730490200</v>
      </c>
      <c r="G246" s="16">
        <v>5023689000</v>
      </c>
      <c r="H246" s="16">
        <v>235298600</v>
      </c>
      <c r="I246" s="16">
        <v>2896306900</v>
      </c>
      <c r="J246" s="16">
        <f t="shared" si="30"/>
        <v>60775410800</v>
      </c>
      <c r="K246" s="16">
        <v>5270166300</v>
      </c>
      <c r="L246" s="16">
        <v>159135300</v>
      </c>
      <c r="M246" s="16">
        <v>39351584700</v>
      </c>
      <c r="N246" s="16">
        <v>15994524500</v>
      </c>
      <c r="O246" s="16">
        <v>0</v>
      </c>
      <c r="P246" s="16">
        <f t="shared" si="31"/>
        <v>0</v>
      </c>
      <c r="Q246" s="16">
        <v>0</v>
      </c>
      <c r="R246" s="16">
        <v>0</v>
      </c>
      <c r="S246" s="16">
        <v>7306684200</v>
      </c>
      <c r="T246" s="16">
        <f t="shared" si="32"/>
        <v>55555880500</v>
      </c>
      <c r="U246" s="16">
        <v>0</v>
      </c>
      <c r="V246" s="16">
        <v>40254515100</v>
      </c>
      <c r="W246" s="16">
        <v>5200133100</v>
      </c>
      <c r="X246" s="16">
        <v>1347360300</v>
      </c>
      <c r="Y246" s="16">
        <v>631912400</v>
      </c>
      <c r="Z246" s="16">
        <v>5039909000</v>
      </c>
      <c r="AA246" s="16">
        <v>454109600</v>
      </c>
      <c r="AB246" s="16">
        <v>123811000</v>
      </c>
      <c r="AC246" s="16">
        <v>0</v>
      </c>
      <c r="AD246" s="16">
        <v>1619834700</v>
      </c>
      <c r="AE246" s="16">
        <v>884295300</v>
      </c>
      <c r="AF246" s="16">
        <v>0</v>
      </c>
      <c r="AG246" s="16">
        <f t="shared" si="33"/>
        <v>21906124600</v>
      </c>
      <c r="AH246" s="16">
        <v>448920000</v>
      </c>
      <c r="AI246" s="16">
        <v>245519000</v>
      </c>
      <c r="AJ246" s="16">
        <v>1401771600</v>
      </c>
      <c r="AK246" s="16">
        <v>8885000</v>
      </c>
      <c r="AL246" s="16">
        <v>769990100</v>
      </c>
      <c r="AM246" s="16">
        <v>4164743800</v>
      </c>
      <c r="AN246" s="16">
        <v>0</v>
      </c>
      <c r="AO246" s="16">
        <v>117417000</v>
      </c>
      <c r="AP246" s="16">
        <v>400528200</v>
      </c>
      <c r="AQ246" s="16">
        <v>668771700</v>
      </c>
      <c r="AR246" s="16">
        <v>3308448100</v>
      </c>
      <c r="AS246" s="16">
        <v>51665000</v>
      </c>
      <c r="AT246" s="16">
        <v>1403759700</v>
      </c>
      <c r="AU246" s="16">
        <v>3171701600</v>
      </c>
      <c r="AV246" s="16">
        <v>249000000</v>
      </c>
      <c r="AW246" s="16">
        <v>165392300</v>
      </c>
      <c r="AX246" s="16">
        <v>35000000</v>
      </c>
      <c r="AY246" s="16">
        <v>4510456800</v>
      </c>
      <c r="AZ246" s="16">
        <v>271439700</v>
      </c>
      <c r="BA246" s="16">
        <v>512715000</v>
      </c>
      <c r="BB246" s="16">
        <v>0</v>
      </c>
      <c r="BC246" s="16">
        <v>0</v>
      </c>
      <c r="BD246" s="16">
        <v>7306684200</v>
      </c>
      <c r="BE246" s="16">
        <f t="shared" si="34"/>
        <v>77462005100</v>
      </c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</row>
    <row r="247" spans="1:111" s="7" customFormat="1" ht="11.25">
      <c r="A247" s="12" t="s">
        <v>143</v>
      </c>
      <c r="B247" s="13" t="s">
        <v>144</v>
      </c>
      <c r="C247" s="17">
        <f t="shared" si="28"/>
        <v>19676487447.21</v>
      </c>
      <c r="D247" s="17">
        <v>512947622.43</v>
      </c>
      <c r="E247" s="17">
        <f t="shared" si="29"/>
        <v>2352761305.7799997</v>
      </c>
      <c r="F247" s="17">
        <v>1511231232</v>
      </c>
      <c r="G247" s="17">
        <v>565516476</v>
      </c>
      <c r="H247" s="17">
        <v>0</v>
      </c>
      <c r="I247" s="17">
        <v>276013597.78</v>
      </c>
      <c r="J247" s="17">
        <f t="shared" si="30"/>
        <v>16810778519</v>
      </c>
      <c r="K247" s="17">
        <v>1524546418</v>
      </c>
      <c r="L247" s="17">
        <v>110000000</v>
      </c>
      <c r="M247" s="17">
        <v>11515622101</v>
      </c>
      <c r="N247" s="17">
        <v>3660610000</v>
      </c>
      <c r="O247" s="17">
        <v>0</v>
      </c>
      <c r="P247" s="17">
        <f t="shared" si="31"/>
        <v>0</v>
      </c>
      <c r="Q247" s="17">
        <v>0</v>
      </c>
      <c r="R247" s="17">
        <v>0</v>
      </c>
      <c r="S247" s="17">
        <v>2121194951</v>
      </c>
      <c r="T247" s="17">
        <f t="shared" si="32"/>
        <v>15773056740.64</v>
      </c>
      <c r="U247" s="17">
        <v>0</v>
      </c>
      <c r="V247" s="17">
        <v>11443804226</v>
      </c>
      <c r="W247" s="17">
        <v>1905501290</v>
      </c>
      <c r="X247" s="17">
        <v>179682000</v>
      </c>
      <c r="Y247" s="17">
        <v>530589500</v>
      </c>
      <c r="Z247" s="17">
        <v>1185045615</v>
      </c>
      <c r="AA247" s="17">
        <v>58854166.64</v>
      </c>
      <c r="AB247" s="17">
        <v>0</v>
      </c>
      <c r="AC247" s="17">
        <v>13204500</v>
      </c>
      <c r="AD247" s="17">
        <v>413062500</v>
      </c>
      <c r="AE247" s="17">
        <v>43312943</v>
      </c>
      <c r="AF247" s="17">
        <v>0</v>
      </c>
      <c r="AG247" s="17">
        <f t="shared" si="33"/>
        <v>2928328717</v>
      </c>
      <c r="AH247" s="17">
        <v>19963750</v>
      </c>
      <c r="AI247" s="17">
        <v>18425000</v>
      </c>
      <c r="AJ247" s="17">
        <v>0</v>
      </c>
      <c r="AK247" s="17">
        <v>0</v>
      </c>
      <c r="AL247" s="17">
        <v>72389000</v>
      </c>
      <c r="AM247" s="17">
        <v>1006601878</v>
      </c>
      <c r="AN247" s="17">
        <v>0</v>
      </c>
      <c r="AO247" s="17">
        <v>0</v>
      </c>
      <c r="AP247" s="17">
        <v>11822500</v>
      </c>
      <c r="AQ247" s="17">
        <v>133826000</v>
      </c>
      <c r="AR247" s="17">
        <v>28871250</v>
      </c>
      <c r="AS247" s="17">
        <v>0</v>
      </c>
      <c r="AT247" s="17">
        <v>68667469</v>
      </c>
      <c r="AU247" s="17">
        <v>784510440</v>
      </c>
      <c r="AV247" s="17">
        <v>0</v>
      </c>
      <c r="AW247" s="17">
        <v>41229809</v>
      </c>
      <c r="AX247" s="17">
        <v>8185000</v>
      </c>
      <c r="AY247" s="17">
        <v>675836621</v>
      </c>
      <c r="AZ247" s="17">
        <v>50000000</v>
      </c>
      <c r="BA247" s="17">
        <v>0</v>
      </c>
      <c r="BB247" s="17">
        <v>8000000</v>
      </c>
      <c r="BC247" s="17">
        <v>0</v>
      </c>
      <c r="BD247" s="17">
        <v>0</v>
      </c>
      <c r="BE247" s="17">
        <f t="shared" si="34"/>
        <v>18701385457.64</v>
      </c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</row>
    <row r="248" spans="1:111" s="7" customFormat="1" ht="11.25">
      <c r="A248" s="8" t="s">
        <v>145</v>
      </c>
      <c r="B248" s="9" t="s">
        <v>146</v>
      </c>
      <c r="C248" s="15">
        <f t="shared" si="28"/>
        <v>180067057196.84</v>
      </c>
      <c r="D248" s="15">
        <v>4430430488</v>
      </c>
      <c r="E248" s="15">
        <f t="shared" si="29"/>
        <v>33031285181.9</v>
      </c>
      <c r="F248" s="15">
        <v>24675605656.88</v>
      </c>
      <c r="G248" s="15">
        <v>1880238767</v>
      </c>
      <c r="H248" s="15">
        <v>1449350697.64</v>
      </c>
      <c r="I248" s="15">
        <v>5026090060.38</v>
      </c>
      <c r="J248" s="15">
        <f t="shared" si="30"/>
        <v>142605341526.94</v>
      </c>
      <c r="K248" s="15">
        <v>3695477892</v>
      </c>
      <c r="L248" s="15">
        <v>6467493265.94</v>
      </c>
      <c r="M248" s="15">
        <v>28414180826</v>
      </c>
      <c r="N248" s="15">
        <v>104028189543</v>
      </c>
      <c r="O248" s="15">
        <v>0</v>
      </c>
      <c r="P248" s="15">
        <f t="shared" si="31"/>
        <v>0</v>
      </c>
      <c r="Q248" s="15">
        <v>0</v>
      </c>
      <c r="R248" s="15">
        <v>0</v>
      </c>
      <c r="S248" s="15">
        <v>0</v>
      </c>
      <c r="T248" s="15">
        <f t="shared" si="32"/>
        <v>70673913241.7</v>
      </c>
      <c r="U248" s="15">
        <v>0</v>
      </c>
      <c r="V248" s="15">
        <v>27207865737</v>
      </c>
      <c r="W248" s="15">
        <v>8029060837</v>
      </c>
      <c r="X248" s="15">
        <v>2017309400</v>
      </c>
      <c r="Y248" s="15">
        <v>4644764825</v>
      </c>
      <c r="Z248" s="15">
        <v>13968921170</v>
      </c>
      <c r="AA248" s="15">
        <v>0</v>
      </c>
      <c r="AB248" s="15">
        <v>8814210509.7</v>
      </c>
      <c r="AC248" s="15">
        <v>0</v>
      </c>
      <c r="AD248" s="15">
        <v>4511440000</v>
      </c>
      <c r="AE248" s="15">
        <v>1480340763</v>
      </c>
      <c r="AF248" s="15">
        <v>0</v>
      </c>
      <c r="AG248" s="15">
        <f t="shared" si="33"/>
        <v>104435428160.51001</v>
      </c>
      <c r="AH248" s="15">
        <v>50000000</v>
      </c>
      <c r="AI248" s="15">
        <v>7601838622</v>
      </c>
      <c r="AJ248" s="15">
        <v>4662176003</v>
      </c>
      <c r="AK248" s="15">
        <v>49964800</v>
      </c>
      <c r="AL248" s="15">
        <v>1432024100</v>
      </c>
      <c r="AM248" s="15">
        <v>45208777097.51</v>
      </c>
      <c r="AN248" s="15">
        <v>184862100</v>
      </c>
      <c r="AO248" s="15">
        <v>302765600</v>
      </c>
      <c r="AP248" s="15">
        <v>6391379414</v>
      </c>
      <c r="AQ248" s="15">
        <v>3434305339</v>
      </c>
      <c r="AR248" s="15">
        <v>4403444910</v>
      </c>
      <c r="AS248" s="15">
        <v>39989690</v>
      </c>
      <c r="AT248" s="15">
        <v>6163063009</v>
      </c>
      <c r="AU248" s="15">
        <v>830445468</v>
      </c>
      <c r="AV248" s="15">
        <v>6138078798</v>
      </c>
      <c r="AW248" s="15">
        <v>767648194</v>
      </c>
      <c r="AX248" s="15">
        <v>338767500</v>
      </c>
      <c r="AY248" s="15">
        <v>13059067116</v>
      </c>
      <c r="AZ248" s="15">
        <v>1088589400</v>
      </c>
      <c r="BA248" s="15">
        <v>471741000</v>
      </c>
      <c r="BB248" s="15">
        <v>1816500000</v>
      </c>
      <c r="BC248" s="15">
        <v>0</v>
      </c>
      <c r="BD248" s="15">
        <v>0</v>
      </c>
      <c r="BE248" s="15">
        <f t="shared" si="34"/>
        <v>175109341402.21002</v>
      </c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</row>
    <row r="249" spans="1:111" s="7" customFormat="1" ht="11.25">
      <c r="A249" s="10" t="s">
        <v>147</v>
      </c>
      <c r="B249" s="11" t="s">
        <v>148</v>
      </c>
      <c r="C249" s="16">
        <f t="shared" si="28"/>
        <v>108817386305.82</v>
      </c>
      <c r="D249" s="16">
        <v>2890166986</v>
      </c>
      <c r="E249" s="16">
        <f t="shared" si="29"/>
        <v>3425885599.25</v>
      </c>
      <c r="F249" s="16">
        <v>1370289208</v>
      </c>
      <c r="G249" s="16">
        <v>1122852288.4</v>
      </c>
      <c r="H249" s="16">
        <v>160000000</v>
      </c>
      <c r="I249" s="16">
        <v>772744102.85</v>
      </c>
      <c r="J249" s="16">
        <f t="shared" si="30"/>
        <v>102501333720.57</v>
      </c>
      <c r="K249" s="16">
        <v>5919646476.52</v>
      </c>
      <c r="L249" s="16">
        <v>710346503.05</v>
      </c>
      <c r="M249" s="16">
        <v>49300365988</v>
      </c>
      <c r="N249" s="16">
        <v>46570974753</v>
      </c>
      <c r="O249" s="16">
        <v>0</v>
      </c>
      <c r="P249" s="16">
        <f t="shared" si="31"/>
        <v>0</v>
      </c>
      <c r="Q249" s="16">
        <v>0</v>
      </c>
      <c r="R249" s="16">
        <v>0</v>
      </c>
      <c r="S249" s="16">
        <v>8663136188</v>
      </c>
      <c r="T249" s="16">
        <f t="shared" si="32"/>
        <v>55901088848.39</v>
      </c>
      <c r="U249" s="16">
        <v>0</v>
      </c>
      <c r="V249" s="16">
        <v>47653302488</v>
      </c>
      <c r="W249" s="16">
        <v>3485092431</v>
      </c>
      <c r="X249" s="16">
        <v>341811219</v>
      </c>
      <c r="Y249" s="16">
        <v>900092800</v>
      </c>
      <c r="Z249" s="16">
        <v>1473480644.39</v>
      </c>
      <c r="AA249" s="16">
        <v>35000000</v>
      </c>
      <c r="AB249" s="16">
        <v>818880000</v>
      </c>
      <c r="AC249" s="16">
        <v>0</v>
      </c>
      <c r="AD249" s="16">
        <v>974429266</v>
      </c>
      <c r="AE249" s="16">
        <v>219000000</v>
      </c>
      <c r="AF249" s="16">
        <v>0</v>
      </c>
      <c r="AG249" s="16">
        <f t="shared" si="33"/>
        <v>48425274815</v>
      </c>
      <c r="AH249" s="16">
        <v>65000000</v>
      </c>
      <c r="AI249" s="16">
        <v>996555000</v>
      </c>
      <c r="AJ249" s="16">
        <v>25000000</v>
      </c>
      <c r="AK249" s="16">
        <v>0</v>
      </c>
      <c r="AL249" s="16">
        <v>1029542824</v>
      </c>
      <c r="AM249" s="16">
        <v>22409972822</v>
      </c>
      <c r="AN249" s="16">
        <v>129570000</v>
      </c>
      <c r="AO249" s="16">
        <v>208442400</v>
      </c>
      <c r="AP249" s="16">
        <v>3029510885</v>
      </c>
      <c r="AQ249" s="16">
        <v>1064512000</v>
      </c>
      <c r="AR249" s="16">
        <v>8923605995</v>
      </c>
      <c r="AS249" s="16">
        <v>25000000</v>
      </c>
      <c r="AT249" s="16">
        <v>2695881560</v>
      </c>
      <c r="AU249" s="16">
        <v>2337841179</v>
      </c>
      <c r="AV249" s="16">
        <v>548900000</v>
      </c>
      <c r="AW249" s="16">
        <v>244999500</v>
      </c>
      <c r="AX249" s="16">
        <v>85000000</v>
      </c>
      <c r="AY249" s="16">
        <v>3881015650</v>
      </c>
      <c r="AZ249" s="16">
        <v>274975000</v>
      </c>
      <c r="BA249" s="16">
        <v>449950000</v>
      </c>
      <c r="BB249" s="16">
        <v>0</v>
      </c>
      <c r="BC249" s="16">
        <v>0</v>
      </c>
      <c r="BD249" s="16">
        <v>8663136188</v>
      </c>
      <c r="BE249" s="16">
        <f t="shared" si="34"/>
        <v>104326363663.39</v>
      </c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</row>
    <row r="250" spans="1:111" s="7" customFormat="1" ht="11.25">
      <c r="A250" s="12" t="s">
        <v>149</v>
      </c>
      <c r="B250" s="13" t="s">
        <v>150</v>
      </c>
      <c r="C250" s="17">
        <f t="shared" si="28"/>
        <v>50030525852.86</v>
      </c>
      <c r="D250" s="17">
        <v>2254893702.82</v>
      </c>
      <c r="E250" s="17">
        <f t="shared" si="29"/>
        <v>1345327924.1599998</v>
      </c>
      <c r="F250" s="17">
        <v>497413394.84</v>
      </c>
      <c r="G250" s="17">
        <v>498411388</v>
      </c>
      <c r="H250" s="17">
        <v>2000000</v>
      </c>
      <c r="I250" s="17">
        <v>347503141.32</v>
      </c>
      <c r="J250" s="17">
        <f t="shared" si="30"/>
        <v>46430304225.88</v>
      </c>
      <c r="K250" s="17">
        <v>4055923784.67</v>
      </c>
      <c r="L250" s="17">
        <v>722037192.21</v>
      </c>
      <c r="M250" s="17">
        <v>33068829445</v>
      </c>
      <c r="N250" s="17">
        <v>8583513804</v>
      </c>
      <c r="O250" s="17">
        <v>0</v>
      </c>
      <c r="P250" s="17">
        <f t="shared" si="31"/>
        <v>0</v>
      </c>
      <c r="Q250" s="17">
        <v>0</v>
      </c>
      <c r="R250" s="17">
        <v>0</v>
      </c>
      <c r="S250" s="17">
        <v>6103144897</v>
      </c>
      <c r="T250" s="17">
        <f t="shared" si="32"/>
        <v>38294410747</v>
      </c>
      <c r="U250" s="17">
        <v>0</v>
      </c>
      <c r="V250" s="17">
        <v>31869020145</v>
      </c>
      <c r="W250" s="17">
        <v>2254180303</v>
      </c>
      <c r="X250" s="17">
        <v>539377625</v>
      </c>
      <c r="Y250" s="17">
        <v>920687200</v>
      </c>
      <c r="Z250" s="17">
        <v>1920956924</v>
      </c>
      <c r="AA250" s="17">
        <v>0</v>
      </c>
      <c r="AB250" s="17">
        <v>405420000</v>
      </c>
      <c r="AC250" s="17">
        <v>0</v>
      </c>
      <c r="AD250" s="17">
        <v>181793550</v>
      </c>
      <c r="AE250" s="17">
        <v>202975000</v>
      </c>
      <c r="AF250" s="17">
        <v>0</v>
      </c>
      <c r="AG250" s="17">
        <f t="shared" si="33"/>
        <v>9041373941</v>
      </c>
      <c r="AH250" s="17">
        <v>399950000</v>
      </c>
      <c r="AI250" s="17">
        <v>449147000</v>
      </c>
      <c r="AJ250" s="17">
        <v>30000000</v>
      </c>
      <c r="AK250" s="17">
        <v>0</v>
      </c>
      <c r="AL250" s="17">
        <v>509500000</v>
      </c>
      <c r="AM250" s="17">
        <v>1065677565</v>
      </c>
      <c r="AN250" s="17">
        <v>0</v>
      </c>
      <c r="AO250" s="17">
        <v>80000000</v>
      </c>
      <c r="AP250" s="17">
        <v>589303798</v>
      </c>
      <c r="AQ250" s="17">
        <v>836658000</v>
      </c>
      <c r="AR250" s="17">
        <v>422139500</v>
      </c>
      <c r="AS250" s="17">
        <v>0</v>
      </c>
      <c r="AT250" s="17">
        <v>358180000</v>
      </c>
      <c r="AU250" s="17">
        <v>1094667178</v>
      </c>
      <c r="AV250" s="17">
        <v>341150000</v>
      </c>
      <c r="AW250" s="17">
        <v>252053400</v>
      </c>
      <c r="AX250" s="17">
        <v>60900000</v>
      </c>
      <c r="AY250" s="17">
        <v>2262047500</v>
      </c>
      <c r="AZ250" s="17">
        <v>175000000</v>
      </c>
      <c r="BA250" s="17">
        <v>90000000</v>
      </c>
      <c r="BB250" s="17">
        <v>25000000</v>
      </c>
      <c r="BC250" s="17">
        <v>0</v>
      </c>
      <c r="BD250" s="17">
        <v>6103144897</v>
      </c>
      <c r="BE250" s="17">
        <f t="shared" si="34"/>
        <v>47335784688</v>
      </c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</row>
    <row r="251" spans="1:111" s="7" customFormat="1" ht="11.25">
      <c r="A251" s="10" t="s">
        <v>151</v>
      </c>
      <c r="B251" s="11" t="s">
        <v>152</v>
      </c>
      <c r="C251" s="16">
        <f t="shared" si="28"/>
        <v>128489458927.87</v>
      </c>
      <c r="D251" s="16">
        <v>2179788203.82</v>
      </c>
      <c r="E251" s="16">
        <f t="shared" si="29"/>
        <v>3589819692.05</v>
      </c>
      <c r="F251" s="16">
        <v>1324825939</v>
      </c>
      <c r="G251" s="16">
        <v>1193368588</v>
      </c>
      <c r="H251" s="16">
        <v>0</v>
      </c>
      <c r="I251" s="16">
        <v>1071625165.05</v>
      </c>
      <c r="J251" s="16">
        <f t="shared" si="30"/>
        <v>122719851032</v>
      </c>
      <c r="K251" s="16">
        <v>6972316380</v>
      </c>
      <c r="L251" s="16">
        <v>700506143</v>
      </c>
      <c r="M251" s="16">
        <v>72668806072</v>
      </c>
      <c r="N251" s="16">
        <v>42378222437</v>
      </c>
      <c r="O251" s="16">
        <v>0</v>
      </c>
      <c r="P251" s="16">
        <f t="shared" si="31"/>
        <v>0</v>
      </c>
      <c r="Q251" s="16">
        <v>0</v>
      </c>
      <c r="R251" s="16">
        <v>0</v>
      </c>
      <c r="S251" s="16">
        <v>14040844842</v>
      </c>
      <c r="T251" s="16">
        <f t="shared" si="32"/>
        <v>79181287484.7</v>
      </c>
      <c r="U251" s="16">
        <v>0</v>
      </c>
      <c r="V251" s="16">
        <v>70894398721</v>
      </c>
      <c r="W251" s="16">
        <v>3335451109</v>
      </c>
      <c r="X251" s="16">
        <v>326676464</v>
      </c>
      <c r="Y251" s="16">
        <v>715220375</v>
      </c>
      <c r="Z251" s="16">
        <v>2128981265.7</v>
      </c>
      <c r="AA251" s="16">
        <v>0</v>
      </c>
      <c r="AB251" s="16">
        <v>725700000</v>
      </c>
      <c r="AC251" s="16">
        <v>5100000</v>
      </c>
      <c r="AD251" s="16">
        <v>309262300</v>
      </c>
      <c r="AE251" s="16">
        <v>740497250</v>
      </c>
      <c r="AF251" s="16">
        <v>0</v>
      </c>
      <c r="AG251" s="16">
        <f t="shared" si="33"/>
        <v>46962831821.62</v>
      </c>
      <c r="AH251" s="16">
        <v>399960000</v>
      </c>
      <c r="AI251" s="16">
        <v>1119949015</v>
      </c>
      <c r="AJ251" s="16">
        <v>517921750</v>
      </c>
      <c r="AK251" s="16">
        <v>89985279</v>
      </c>
      <c r="AL251" s="16">
        <v>1292978471</v>
      </c>
      <c r="AM251" s="16">
        <v>10317434345.62</v>
      </c>
      <c r="AN251" s="16">
        <v>150000000</v>
      </c>
      <c r="AO251" s="16">
        <v>188333500</v>
      </c>
      <c r="AP251" s="16">
        <v>11719281952</v>
      </c>
      <c r="AQ251" s="16">
        <v>2647437011</v>
      </c>
      <c r="AR251" s="16">
        <v>9251287641</v>
      </c>
      <c r="AS251" s="16">
        <v>2740960000</v>
      </c>
      <c r="AT251" s="16">
        <v>298327950</v>
      </c>
      <c r="AU251" s="16">
        <v>354253255</v>
      </c>
      <c r="AV251" s="16">
        <v>714149200</v>
      </c>
      <c r="AW251" s="16">
        <v>383124200</v>
      </c>
      <c r="AX251" s="16">
        <v>54754000</v>
      </c>
      <c r="AY251" s="16">
        <v>4413483252</v>
      </c>
      <c r="AZ251" s="16">
        <v>54730000</v>
      </c>
      <c r="BA251" s="16">
        <v>254481000</v>
      </c>
      <c r="BB251" s="16">
        <v>0</v>
      </c>
      <c r="BC251" s="16">
        <v>0</v>
      </c>
      <c r="BD251" s="16">
        <v>14040844842</v>
      </c>
      <c r="BE251" s="16">
        <f t="shared" si="34"/>
        <v>126144119306.32</v>
      </c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</row>
    <row r="252" spans="1:111" s="7" customFormat="1" ht="11.25">
      <c r="A252" s="12" t="s">
        <v>153</v>
      </c>
      <c r="B252" s="13" t="s">
        <v>154</v>
      </c>
      <c r="C252" s="17">
        <f t="shared" si="28"/>
        <v>5151931178</v>
      </c>
      <c r="D252" s="17">
        <v>2960149794</v>
      </c>
      <c r="E252" s="17">
        <f t="shared" si="29"/>
        <v>2191781384</v>
      </c>
      <c r="F252" s="17">
        <v>607205122.67</v>
      </c>
      <c r="G252" s="17">
        <v>1584576261.33</v>
      </c>
      <c r="H252" s="17">
        <v>0</v>
      </c>
      <c r="I252" s="17">
        <v>0</v>
      </c>
      <c r="J252" s="17">
        <f t="shared" si="30"/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f t="shared" si="31"/>
        <v>0</v>
      </c>
      <c r="Q252" s="17">
        <v>0</v>
      </c>
      <c r="R252" s="17">
        <v>0</v>
      </c>
      <c r="S252" s="17">
        <v>0</v>
      </c>
      <c r="T252" s="17">
        <f t="shared" si="32"/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f t="shared" si="33"/>
        <v>0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f t="shared" si="34"/>
        <v>0</v>
      </c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</row>
    <row r="253" spans="1:111" s="7" customFormat="1" ht="11.25">
      <c r="A253" s="12" t="s">
        <v>155</v>
      </c>
      <c r="B253" s="13" t="s">
        <v>156</v>
      </c>
      <c r="C253" s="17">
        <f t="shared" si="28"/>
        <v>51263145738.51</v>
      </c>
      <c r="D253" s="17">
        <v>2294033199.64</v>
      </c>
      <c r="E253" s="17">
        <f t="shared" si="29"/>
        <v>4009607039.8</v>
      </c>
      <c r="F253" s="17">
        <v>2403717777.3</v>
      </c>
      <c r="G253" s="17">
        <v>1540686361.5</v>
      </c>
      <c r="H253" s="17">
        <v>0</v>
      </c>
      <c r="I253" s="17">
        <v>65202901</v>
      </c>
      <c r="J253" s="17">
        <f t="shared" si="30"/>
        <v>43274012101.07</v>
      </c>
      <c r="K253" s="17">
        <v>3312289058.07</v>
      </c>
      <c r="L253" s="17">
        <v>106837307</v>
      </c>
      <c r="M253" s="17">
        <v>27165467336</v>
      </c>
      <c r="N253" s="17">
        <v>12689418400</v>
      </c>
      <c r="O253" s="17">
        <v>0</v>
      </c>
      <c r="P253" s="17">
        <f t="shared" si="31"/>
        <v>1685493398</v>
      </c>
      <c r="Q253" s="17">
        <v>1685493398</v>
      </c>
      <c r="R253" s="17">
        <v>0</v>
      </c>
      <c r="S253" s="17">
        <v>7352553902</v>
      </c>
      <c r="T253" s="17">
        <f t="shared" si="32"/>
        <v>33356289520.33</v>
      </c>
      <c r="U253" s="17">
        <v>0</v>
      </c>
      <c r="V253" s="17">
        <v>26509058556</v>
      </c>
      <c r="W253" s="17">
        <v>3883490545</v>
      </c>
      <c r="X253" s="17">
        <v>436671225</v>
      </c>
      <c r="Y253" s="17">
        <v>342815701</v>
      </c>
      <c r="Z253" s="17">
        <v>1501979383.33</v>
      </c>
      <c r="AA253" s="17">
        <v>0</v>
      </c>
      <c r="AB253" s="17">
        <v>6450000</v>
      </c>
      <c r="AC253" s="17">
        <v>0</v>
      </c>
      <c r="AD253" s="17">
        <v>156909010</v>
      </c>
      <c r="AE253" s="17">
        <v>518915100</v>
      </c>
      <c r="AF253" s="17">
        <v>0</v>
      </c>
      <c r="AG253" s="17">
        <f t="shared" si="33"/>
        <v>16533201113.82</v>
      </c>
      <c r="AH253" s="17">
        <v>299641200</v>
      </c>
      <c r="AI253" s="17">
        <v>190630000</v>
      </c>
      <c r="AJ253" s="17">
        <v>12886800</v>
      </c>
      <c r="AK253" s="17">
        <v>0</v>
      </c>
      <c r="AL253" s="17">
        <v>236352181</v>
      </c>
      <c r="AM253" s="17">
        <v>4111827547</v>
      </c>
      <c r="AN253" s="17">
        <v>0</v>
      </c>
      <c r="AO253" s="17">
        <v>0</v>
      </c>
      <c r="AP253" s="17">
        <v>289673700</v>
      </c>
      <c r="AQ253" s="17">
        <v>632371313</v>
      </c>
      <c r="AR253" s="17">
        <v>2746068090</v>
      </c>
      <c r="AS253" s="17">
        <v>0</v>
      </c>
      <c r="AT253" s="17">
        <v>141750000</v>
      </c>
      <c r="AU253" s="17">
        <v>5861093083</v>
      </c>
      <c r="AV253" s="17">
        <v>332400000</v>
      </c>
      <c r="AW253" s="17">
        <v>68382800</v>
      </c>
      <c r="AX253" s="17">
        <v>105000000</v>
      </c>
      <c r="AY253" s="17">
        <v>1224738899.82</v>
      </c>
      <c r="AZ253" s="17">
        <v>95885500</v>
      </c>
      <c r="BA253" s="17">
        <v>184500000</v>
      </c>
      <c r="BB253" s="17">
        <v>0</v>
      </c>
      <c r="BC253" s="17">
        <v>0</v>
      </c>
      <c r="BD253" s="17">
        <v>7352553902</v>
      </c>
      <c r="BE253" s="17">
        <f t="shared" si="34"/>
        <v>49889490634.15</v>
      </c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</row>
    <row r="254" spans="1:111" s="7" customFormat="1" ht="11.25">
      <c r="A254" s="8" t="s">
        <v>157</v>
      </c>
      <c r="B254" s="9" t="s">
        <v>158</v>
      </c>
      <c r="C254" s="15">
        <f t="shared" si="28"/>
        <v>335484973038.76996</v>
      </c>
      <c r="D254" s="15">
        <v>26273845465.91</v>
      </c>
      <c r="E254" s="15">
        <f t="shared" si="29"/>
        <v>92102318179.62999</v>
      </c>
      <c r="F254" s="15">
        <v>77137473770.17</v>
      </c>
      <c r="G254" s="15">
        <v>5959133355.82</v>
      </c>
      <c r="H254" s="15">
        <v>4168768260</v>
      </c>
      <c r="I254" s="15">
        <v>4836942793.64</v>
      </c>
      <c r="J254" s="15">
        <f t="shared" si="30"/>
        <v>217108809393.22998</v>
      </c>
      <c r="K254" s="15">
        <v>22877926755.97</v>
      </c>
      <c r="L254" s="15">
        <v>27231729416.26</v>
      </c>
      <c r="M254" s="15">
        <v>65483153221</v>
      </c>
      <c r="N254" s="15">
        <v>101516000000</v>
      </c>
      <c r="O254" s="15">
        <v>0</v>
      </c>
      <c r="P254" s="15">
        <f t="shared" si="31"/>
        <v>0</v>
      </c>
      <c r="Q254" s="15">
        <v>0</v>
      </c>
      <c r="R254" s="15">
        <v>0</v>
      </c>
      <c r="S254" s="15">
        <v>11203252071</v>
      </c>
      <c r="T254" s="15">
        <f t="shared" si="32"/>
        <v>170335486867</v>
      </c>
      <c r="U254" s="15">
        <v>0</v>
      </c>
      <c r="V254" s="15">
        <v>63387049012</v>
      </c>
      <c r="W254" s="15">
        <v>42428616428</v>
      </c>
      <c r="X254" s="15">
        <v>8335906893</v>
      </c>
      <c r="Y254" s="15">
        <v>8285573070</v>
      </c>
      <c r="Z254" s="15">
        <v>29271795076</v>
      </c>
      <c r="AA254" s="15">
        <v>1111659362</v>
      </c>
      <c r="AB254" s="15">
        <v>9632212535</v>
      </c>
      <c r="AC254" s="15">
        <v>0</v>
      </c>
      <c r="AD254" s="15">
        <v>7282722870</v>
      </c>
      <c r="AE254" s="15">
        <v>599951621</v>
      </c>
      <c r="AF254" s="15">
        <v>0</v>
      </c>
      <c r="AG254" s="15">
        <f t="shared" si="33"/>
        <v>133823402499.5</v>
      </c>
      <c r="AH254" s="15">
        <v>865623727</v>
      </c>
      <c r="AI254" s="15">
        <v>12629521329</v>
      </c>
      <c r="AJ254" s="15">
        <v>9238224995.5</v>
      </c>
      <c r="AK254" s="15">
        <v>884828500</v>
      </c>
      <c r="AL254" s="15">
        <v>6578731074</v>
      </c>
      <c r="AM254" s="15">
        <v>28866102569</v>
      </c>
      <c r="AN254" s="15">
        <v>629714316</v>
      </c>
      <c r="AO254" s="15">
        <v>1651253430</v>
      </c>
      <c r="AP254" s="15">
        <v>1575817300</v>
      </c>
      <c r="AQ254" s="15">
        <v>8709694676</v>
      </c>
      <c r="AR254" s="15">
        <v>9686422831</v>
      </c>
      <c r="AS254" s="15">
        <v>49995559</v>
      </c>
      <c r="AT254" s="15">
        <v>12933080595</v>
      </c>
      <c r="AU254" s="15">
        <v>4462731956</v>
      </c>
      <c r="AV254" s="15">
        <v>898280700</v>
      </c>
      <c r="AW254" s="15">
        <v>2189649438</v>
      </c>
      <c r="AX254" s="15">
        <v>301848800</v>
      </c>
      <c r="AY254" s="15">
        <v>9325391672</v>
      </c>
      <c r="AZ254" s="15">
        <v>1821457700</v>
      </c>
      <c r="BA254" s="15">
        <v>704717700</v>
      </c>
      <c r="BB254" s="15">
        <v>19820313632</v>
      </c>
      <c r="BC254" s="15">
        <v>0</v>
      </c>
      <c r="BD254" s="15">
        <v>0</v>
      </c>
      <c r="BE254" s="15">
        <f t="shared" si="34"/>
        <v>304158889366.5</v>
      </c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</row>
    <row r="255" spans="1:111" s="7" customFormat="1" ht="11.25">
      <c r="A255" s="10" t="s">
        <v>159</v>
      </c>
      <c r="B255" s="11" t="s">
        <v>160</v>
      </c>
      <c r="C255" s="16">
        <f t="shared" si="28"/>
        <v>29257772770</v>
      </c>
      <c r="D255" s="16">
        <v>2133457690</v>
      </c>
      <c r="E255" s="16">
        <f t="shared" si="29"/>
        <v>1654331530</v>
      </c>
      <c r="F255" s="16">
        <v>289737930</v>
      </c>
      <c r="G255" s="16">
        <v>561981790</v>
      </c>
      <c r="H255" s="16">
        <v>34048360</v>
      </c>
      <c r="I255" s="16">
        <v>768563450</v>
      </c>
      <c r="J255" s="16">
        <f t="shared" si="30"/>
        <v>25469983550</v>
      </c>
      <c r="K255" s="16">
        <v>3655220900</v>
      </c>
      <c r="L255" s="16">
        <v>68346430</v>
      </c>
      <c r="M255" s="16">
        <v>15924346110</v>
      </c>
      <c r="N255" s="16">
        <v>5673649000</v>
      </c>
      <c r="O255" s="16">
        <v>148421110</v>
      </c>
      <c r="P255" s="16">
        <f t="shared" si="31"/>
        <v>0</v>
      </c>
      <c r="Q255" s="16">
        <v>0</v>
      </c>
      <c r="R255" s="16">
        <v>0</v>
      </c>
      <c r="S255" s="16">
        <v>2946572690</v>
      </c>
      <c r="T255" s="16">
        <f t="shared" si="32"/>
        <v>19936178540</v>
      </c>
      <c r="U255" s="16">
        <v>0</v>
      </c>
      <c r="V255" s="16">
        <v>15524782820</v>
      </c>
      <c r="W255" s="16">
        <v>1464470290</v>
      </c>
      <c r="X255" s="16">
        <v>357270570</v>
      </c>
      <c r="Y255" s="16">
        <v>219217110</v>
      </c>
      <c r="Z255" s="16">
        <v>1574969490</v>
      </c>
      <c r="AA255" s="16">
        <v>36778600</v>
      </c>
      <c r="AB255" s="16">
        <v>189977000</v>
      </c>
      <c r="AC255" s="16">
        <v>0</v>
      </c>
      <c r="AD255" s="16">
        <v>405282330</v>
      </c>
      <c r="AE255" s="16">
        <v>163430330</v>
      </c>
      <c r="AF255" s="16">
        <v>0</v>
      </c>
      <c r="AG255" s="16">
        <f t="shared" si="33"/>
        <v>7997171670</v>
      </c>
      <c r="AH255" s="16">
        <v>55000000</v>
      </c>
      <c r="AI255" s="16">
        <v>1234812600</v>
      </c>
      <c r="AJ255" s="16">
        <v>141315000</v>
      </c>
      <c r="AK255" s="16">
        <v>0</v>
      </c>
      <c r="AL255" s="16">
        <v>292320700</v>
      </c>
      <c r="AM255" s="16">
        <v>2097498710</v>
      </c>
      <c r="AN255" s="16">
        <v>0</v>
      </c>
      <c r="AO255" s="16">
        <v>60000000</v>
      </c>
      <c r="AP255" s="16">
        <v>325487020</v>
      </c>
      <c r="AQ255" s="16">
        <v>1111125500</v>
      </c>
      <c r="AR255" s="16">
        <v>90776000</v>
      </c>
      <c r="AS255" s="16">
        <v>0</v>
      </c>
      <c r="AT255" s="16">
        <v>295300000</v>
      </c>
      <c r="AU255" s="16">
        <v>367483600</v>
      </c>
      <c r="AV255" s="16">
        <v>61355000</v>
      </c>
      <c r="AW255" s="16">
        <v>406032500</v>
      </c>
      <c r="AX255" s="16">
        <v>19741000</v>
      </c>
      <c r="AY255" s="16">
        <v>1404324040</v>
      </c>
      <c r="AZ255" s="16">
        <v>6500000</v>
      </c>
      <c r="BA255" s="16">
        <v>28100000</v>
      </c>
      <c r="BB255" s="16">
        <v>0</v>
      </c>
      <c r="BC255" s="16">
        <v>0</v>
      </c>
      <c r="BD255" s="16">
        <v>2946572690</v>
      </c>
      <c r="BE255" s="16">
        <f t="shared" si="34"/>
        <v>27933350210</v>
      </c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</row>
    <row r="256" spans="1:111" s="7" customFormat="1" ht="11.25">
      <c r="A256" s="12" t="s">
        <v>161</v>
      </c>
      <c r="B256" s="13" t="s">
        <v>162</v>
      </c>
      <c r="C256" s="17">
        <f t="shared" si="28"/>
        <v>41403123270</v>
      </c>
      <c r="D256" s="17">
        <v>3961259410</v>
      </c>
      <c r="E256" s="17">
        <f t="shared" si="29"/>
        <v>1366980500</v>
      </c>
      <c r="F256" s="17">
        <v>339959610</v>
      </c>
      <c r="G256" s="17">
        <v>568577650</v>
      </c>
      <c r="H256" s="17">
        <v>154198460</v>
      </c>
      <c r="I256" s="17">
        <v>304244780</v>
      </c>
      <c r="J256" s="17">
        <f t="shared" si="30"/>
        <v>35499663360</v>
      </c>
      <c r="K256" s="17">
        <v>4665919360</v>
      </c>
      <c r="L256" s="17">
        <v>68346430</v>
      </c>
      <c r="M256" s="17">
        <v>18021879900</v>
      </c>
      <c r="N256" s="17">
        <v>12743517670</v>
      </c>
      <c r="O256" s="17">
        <v>0</v>
      </c>
      <c r="P256" s="17">
        <f t="shared" si="31"/>
        <v>575220000</v>
      </c>
      <c r="Q256" s="17">
        <v>0</v>
      </c>
      <c r="R256" s="17">
        <v>575220000</v>
      </c>
      <c r="S256" s="17">
        <v>3875729840</v>
      </c>
      <c r="T256" s="17">
        <f t="shared" si="32"/>
        <v>25925391070</v>
      </c>
      <c r="U256" s="17">
        <v>0</v>
      </c>
      <c r="V256" s="17">
        <v>21419526440</v>
      </c>
      <c r="W256" s="17">
        <v>1579509700</v>
      </c>
      <c r="X256" s="17">
        <v>431493850</v>
      </c>
      <c r="Y256" s="17">
        <v>239766000</v>
      </c>
      <c r="Z256" s="17">
        <v>949301680</v>
      </c>
      <c r="AA256" s="17">
        <v>671835000</v>
      </c>
      <c r="AB256" s="17">
        <v>203100000</v>
      </c>
      <c r="AC256" s="17">
        <v>22800000</v>
      </c>
      <c r="AD256" s="17">
        <v>353955000</v>
      </c>
      <c r="AE256" s="17">
        <v>54103400</v>
      </c>
      <c r="AF256" s="17">
        <v>0</v>
      </c>
      <c r="AG256" s="17">
        <f t="shared" si="33"/>
        <v>16772193050</v>
      </c>
      <c r="AH256" s="17">
        <v>20000000</v>
      </c>
      <c r="AI256" s="17">
        <v>2014306400</v>
      </c>
      <c r="AJ256" s="17">
        <v>0</v>
      </c>
      <c r="AK256" s="17">
        <v>0</v>
      </c>
      <c r="AL256" s="17">
        <v>711178770</v>
      </c>
      <c r="AM256" s="17">
        <v>7651209810</v>
      </c>
      <c r="AN256" s="17">
        <v>65000000</v>
      </c>
      <c r="AO256" s="17">
        <v>78200000</v>
      </c>
      <c r="AP256" s="17">
        <v>319804680</v>
      </c>
      <c r="AQ256" s="17">
        <v>197621500</v>
      </c>
      <c r="AR256" s="17">
        <v>1558017190</v>
      </c>
      <c r="AS256" s="17">
        <v>0</v>
      </c>
      <c r="AT256" s="17">
        <v>423988180</v>
      </c>
      <c r="AU256" s="17">
        <v>1929477040</v>
      </c>
      <c r="AV256" s="17">
        <v>76244450</v>
      </c>
      <c r="AW256" s="17">
        <v>148500000</v>
      </c>
      <c r="AX256" s="17">
        <v>49375000</v>
      </c>
      <c r="AY256" s="17">
        <v>1327971410</v>
      </c>
      <c r="AZ256" s="17">
        <v>67013420</v>
      </c>
      <c r="BA256" s="17">
        <v>134285200</v>
      </c>
      <c r="BB256" s="17">
        <v>0</v>
      </c>
      <c r="BC256" s="17">
        <v>0</v>
      </c>
      <c r="BD256" s="17">
        <v>3875729840</v>
      </c>
      <c r="BE256" s="17">
        <f t="shared" si="34"/>
        <v>42697584120</v>
      </c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</row>
    <row r="257" spans="1:111" s="7" customFormat="1" ht="11.25">
      <c r="A257" s="10" t="s">
        <v>163</v>
      </c>
      <c r="B257" s="11" t="s">
        <v>164</v>
      </c>
      <c r="C257" s="16">
        <f t="shared" si="28"/>
        <v>107049803380</v>
      </c>
      <c r="D257" s="16">
        <v>1588696300</v>
      </c>
      <c r="E257" s="16">
        <f t="shared" si="29"/>
        <v>4265558520</v>
      </c>
      <c r="F257" s="16">
        <v>1598436220</v>
      </c>
      <c r="G257" s="16">
        <v>2111638040</v>
      </c>
      <c r="H257" s="16">
        <v>154028300</v>
      </c>
      <c r="I257" s="16">
        <v>401455960</v>
      </c>
      <c r="J257" s="16">
        <f t="shared" si="30"/>
        <v>101195548560</v>
      </c>
      <c r="K257" s="16">
        <v>5945650820</v>
      </c>
      <c r="L257" s="16">
        <v>70196220</v>
      </c>
      <c r="M257" s="16">
        <v>64859190070</v>
      </c>
      <c r="N257" s="16">
        <v>30153916830</v>
      </c>
      <c r="O257" s="16">
        <v>166594620</v>
      </c>
      <c r="P257" s="16">
        <f t="shared" si="31"/>
        <v>0</v>
      </c>
      <c r="Q257" s="16">
        <v>0</v>
      </c>
      <c r="R257" s="16">
        <v>0</v>
      </c>
      <c r="S257" s="16">
        <v>16865023960</v>
      </c>
      <c r="T257" s="16">
        <f t="shared" si="32"/>
        <v>71738800960</v>
      </c>
      <c r="U257" s="16">
        <v>0</v>
      </c>
      <c r="V257" s="16">
        <v>62407171370</v>
      </c>
      <c r="W257" s="16">
        <v>4189777520</v>
      </c>
      <c r="X257" s="16">
        <v>483250310</v>
      </c>
      <c r="Y257" s="16">
        <v>649382450</v>
      </c>
      <c r="Z257" s="16">
        <v>1804633630</v>
      </c>
      <c r="AA257" s="16">
        <v>245745480</v>
      </c>
      <c r="AB257" s="16">
        <v>1396625240</v>
      </c>
      <c r="AC257" s="16">
        <v>10135600</v>
      </c>
      <c r="AD257" s="16">
        <v>293823950</v>
      </c>
      <c r="AE257" s="16">
        <v>258255410</v>
      </c>
      <c r="AF257" s="16">
        <v>0</v>
      </c>
      <c r="AG257" s="16">
        <f t="shared" si="33"/>
        <v>31294582830</v>
      </c>
      <c r="AH257" s="16">
        <v>350000000</v>
      </c>
      <c r="AI257" s="16">
        <v>1143053250</v>
      </c>
      <c r="AJ257" s="16">
        <v>122953200</v>
      </c>
      <c r="AK257" s="16">
        <v>0</v>
      </c>
      <c r="AL257" s="16">
        <v>824335570</v>
      </c>
      <c r="AM257" s="16">
        <v>10387013710</v>
      </c>
      <c r="AN257" s="16">
        <v>0</v>
      </c>
      <c r="AO257" s="16">
        <v>154835000</v>
      </c>
      <c r="AP257" s="16">
        <v>1329564480</v>
      </c>
      <c r="AQ257" s="16">
        <v>2711192300</v>
      </c>
      <c r="AR257" s="16">
        <v>5586693700</v>
      </c>
      <c r="AS257" s="16">
        <v>10000000</v>
      </c>
      <c r="AT257" s="16">
        <v>3359001920</v>
      </c>
      <c r="AU257" s="16">
        <v>2500195220</v>
      </c>
      <c r="AV257" s="16">
        <v>34913500</v>
      </c>
      <c r="AW257" s="16">
        <v>296049500</v>
      </c>
      <c r="AX257" s="16">
        <v>60000000</v>
      </c>
      <c r="AY257" s="16">
        <v>2344781480</v>
      </c>
      <c r="AZ257" s="16">
        <v>40000000</v>
      </c>
      <c r="BA257" s="16">
        <v>40000000</v>
      </c>
      <c r="BB257" s="16">
        <v>0</v>
      </c>
      <c r="BC257" s="16">
        <v>0</v>
      </c>
      <c r="BD257" s="16">
        <v>16865023960</v>
      </c>
      <c r="BE257" s="16">
        <f t="shared" si="34"/>
        <v>103033383790</v>
      </c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</row>
    <row r="258" spans="1:111" s="7" customFormat="1" ht="11.25">
      <c r="A258" s="12" t="s">
        <v>165</v>
      </c>
      <c r="B258" s="13" t="s">
        <v>166</v>
      </c>
      <c r="C258" s="17">
        <f t="shared" si="28"/>
        <v>55215140120</v>
      </c>
      <c r="D258" s="17">
        <v>2116321630</v>
      </c>
      <c r="E258" s="17">
        <f t="shared" si="29"/>
        <v>3105425520</v>
      </c>
      <c r="F258" s="17">
        <v>681923200</v>
      </c>
      <c r="G258" s="17">
        <v>1975345550</v>
      </c>
      <c r="H258" s="17">
        <v>77014150</v>
      </c>
      <c r="I258" s="17">
        <v>371142620</v>
      </c>
      <c r="J258" s="17">
        <f t="shared" si="30"/>
        <v>49176002570</v>
      </c>
      <c r="K258" s="17">
        <v>4690293650</v>
      </c>
      <c r="L258" s="17">
        <v>69570440</v>
      </c>
      <c r="M258" s="17">
        <v>36726780640</v>
      </c>
      <c r="N258" s="17">
        <v>7473483300</v>
      </c>
      <c r="O258" s="17">
        <v>215874540</v>
      </c>
      <c r="P258" s="17">
        <f t="shared" si="31"/>
        <v>817390400</v>
      </c>
      <c r="Q258" s="17">
        <v>817390400</v>
      </c>
      <c r="R258" s="17">
        <v>0</v>
      </c>
      <c r="S258" s="17">
        <v>6530384530</v>
      </c>
      <c r="T258" s="17">
        <f t="shared" si="32"/>
        <v>42876521930</v>
      </c>
      <c r="U258" s="17">
        <v>0</v>
      </c>
      <c r="V258" s="17">
        <v>36016843880</v>
      </c>
      <c r="W258" s="17">
        <v>2585583610</v>
      </c>
      <c r="X258" s="17">
        <v>816443980</v>
      </c>
      <c r="Y258" s="17">
        <v>343087050</v>
      </c>
      <c r="Z258" s="17">
        <v>1573280880</v>
      </c>
      <c r="AA258" s="17">
        <v>541552970</v>
      </c>
      <c r="AB258" s="17">
        <v>472121340</v>
      </c>
      <c r="AC258" s="17">
        <v>0</v>
      </c>
      <c r="AD258" s="17">
        <v>367608220</v>
      </c>
      <c r="AE258" s="17">
        <v>160000000</v>
      </c>
      <c r="AF258" s="17">
        <v>0</v>
      </c>
      <c r="AG258" s="17">
        <f t="shared" si="33"/>
        <v>11109075440</v>
      </c>
      <c r="AH258" s="17">
        <v>335010000</v>
      </c>
      <c r="AI258" s="17">
        <v>1272419000</v>
      </c>
      <c r="AJ258" s="17">
        <v>243120000</v>
      </c>
      <c r="AK258" s="17">
        <v>0</v>
      </c>
      <c r="AL258" s="17">
        <v>130000000</v>
      </c>
      <c r="AM258" s="17">
        <v>1877397220</v>
      </c>
      <c r="AN258" s="17">
        <v>0</v>
      </c>
      <c r="AO258" s="17">
        <v>299200000</v>
      </c>
      <c r="AP258" s="17">
        <v>1732701470</v>
      </c>
      <c r="AQ258" s="17">
        <v>1934247200</v>
      </c>
      <c r="AR258" s="17">
        <v>122112800</v>
      </c>
      <c r="AS258" s="17">
        <v>5000000</v>
      </c>
      <c r="AT258" s="17">
        <v>375829000</v>
      </c>
      <c r="AU258" s="17">
        <v>372605000</v>
      </c>
      <c r="AV258" s="17">
        <v>207488000</v>
      </c>
      <c r="AW258" s="17">
        <v>384490000</v>
      </c>
      <c r="AX258" s="17">
        <v>30000000</v>
      </c>
      <c r="AY258" s="17">
        <v>1402910000</v>
      </c>
      <c r="AZ258" s="17">
        <v>25000000</v>
      </c>
      <c r="BA258" s="17">
        <v>359545750</v>
      </c>
      <c r="BB258" s="17">
        <v>0</v>
      </c>
      <c r="BC258" s="17">
        <v>0</v>
      </c>
      <c r="BD258" s="17">
        <v>6530384530</v>
      </c>
      <c r="BE258" s="17">
        <f t="shared" si="34"/>
        <v>53985597370</v>
      </c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</row>
    <row r="259" spans="1:111" s="7" customFormat="1" ht="11.25">
      <c r="A259" s="10" t="s">
        <v>167</v>
      </c>
      <c r="B259" s="11" t="s">
        <v>168</v>
      </c>
      <c r="C259" s="16">
        <f t="shared" si="28"/>
        <v>35635673750</v>
      </c>
      <c r="D259" s="16">
        <v>3394041140</v>
      </c>
      <c r="E259" s="16">
        <f t="shared" si="29"/>
        <v>1420334990</v>
      </c>
      <c r="F259" s="16">
        <v>448872030</v>
      </c>
      <c r="G259" s="16">
        <v>431135970</v>
      </c>
      <c r="H259" s="16">
        <v>189698020</v>
      </c>
      <c r="I259" s="16">
        <v>350628970</v>
      </c>
      <c r="J259" s="16">
        <f t="shared" si="30"/>
        <v>30821297620</v>
      </c>
      <c r="K259" s="16">
        <v>4446653650</v>
      </c>
      <c r="L259" s="16">
        <v>67951130</v>
      </c>
      <c r="M259" s="16">
        <v>19019587240</v>
      </c>
      <c r="N259" s="16">
        <v>7087725000</v>
      </c>
      <c r="O259" s="16">
        <v>199380600</v>
      </c>
      <c r="P259" s="16">
        <f t="shared" si="31"/>
        <v>0</v>
      </c>
      <c r="Q259" s="16">
        <v>0</v>
      </c>
      <c r="R259" s="16">
        <v>0</v>
      </c>
      <c r="S259" s="16">
        <v>3454994340</v>
      </c>
      <c r="T259" s="16">
        <f t="shared" si="32"/>
        <v>21939404780</v>
      </c>
      <c r="U259" s="16">
        <v>0</v>
      </c>
      <c r="V259" s="16">
        <v>18173633230</v>
      </c>
      <c r="W259" s="16">
        <v>1461808540</v>
      </c>
      <c r="X259" s="16">
        <v>381964650</v>
      </c>
      <c r="Y259" s="16">
        <v>136419200</v>
      </c>
      <c r="Z259" s="16">
        <v>730620480</v>
      </c>
      <c r="AA259" s="16">
        <v>72388330</v>
      </c>
      <c r="AB259" s="16">
        <v>531864560</v>
      </c>
      <c r="AC259" s="16">
        <v>350000</v>
      </c>
      <c r="AD259" s="16">
        <v>370159700</v>
      </c>
      <c r="AE259" s="16">
        <v>80196090</v>
      </c>
      <c r="AF259" s="16">
        <v>0</v>
      </c>
      <c r="AG259" s="16">
        <f t="shared" si="33"/>
        <v>11714726840</v>
      </c>
      <c r="AH259" s="16">
        <v>50515000</v>
      </c>
      <c r="AI259" s="16">
        <v>891073500</v>
      </c>
      <c r="AJ259" s="16">
        <v>78658300</v>
      </c>
      <c r="AK259" s="16">
        <v>9700000</v>
      </c>
      <c r="AL259" s="16">
        <v>233831190</v>
      </c>
      <c r="AM259" s="16">
        <v>4049615990</v>
      </c>
      <c r="AN259" s="16">
        <v>57675000</v>
      </c>
      <c r="AO259" s="16">
        <v>75000000</v>
      </c>
      <c r="AP259" s="16">
        <v>606274470</v>
      </c>
      <c r="AQ259" s="16">
        <v>2134620000</v>
      </c>
      <c r="AR259" s="16">
        <v>191430000</v>
      </c>
      <c r="AS259" s="16">
        <v>18850000</v>
      </c>
      <c r="AT259" s="16">
        <v>433230000</v>
      </c>
      <c r="AU259" s="16">
        <v>513709000</v>
      </c>
      <c r="AV259" s="16">
        <v>119199500</v>
      </c>
      <c r="AW259" s="16">
        <v>246000000</v>
      </c>
      <c r="AX259" s="16">
        <v>7500000</v>
      </c>
      <c r="AY259" s="16">
        <v>1787434510</v>
      </c>
      <c r="AZ259" s="16">
        <v>77210380</v>
      </c>
      <c r="BA259" s="16">
        <v>133200000</v>
      </c>
      <c r="BB259" s="16">
        <v>0</v>
      </c>
      <c r="BC259" s="16">
        <v>0</v>
      </c>
      <c r="BD259" s="16">
        <v>3454994340</v>
      </c>
      <c r="BE259" s="16">
        <f t="shared" si="34"/>
        <v>33654131620</v>
      </c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</row>
    <row r="260" spans="1:111" s="7" customFormat="1" ht="11.25">
      <c r="A260" s="12" t="s">
        <v>169</v>
      </c>
      <c r="B260" s="13" t="s">
        <v>170</v>
      </c>
      <c r="C260" s="17">
        <f t="shared" si="28"/>
        <v>87474905710</v>
      </c>
      <c r="D260" s="17">
        <v>1552337110</v>
      </c>
      <c r="E260" s="17">
        <f t="shared" si="29"/>
        <v>5036205980</v>
      </c>
      <c r="F260" s="17">
        <v>2377166440</v>
      </c>
      <c r="G260" s="17">
        <v>2235711480</v>
      </c>
      <c r="H260" s="17">
        <v>35669710</v>
      </c>
      <c r="I260" s="17">
        <v>387658350</v>
      </c>
      <c r="J260" s="17">
        <f t="shared" si="30"/>
        <v>78927401850</v>
      </c>
      <c r="K260" s="17">
        <v>5003113690</v>
      </c>
      <c r="L260" s="17">
        <v>72020370</v>
      </c>
      <c r="M260" s="17">
        <v>44342976480</v>
      </c>
      <c r="N260" s="17">
        <v>29276658310</v>
      </c>
      <c r="O260" s="17">
        <v>232633000</v>
      </c>
      <c r="P260" s="17">
        <f t="shared" si="31"/>
        <v>1958960770</v>
      </c>
      <c r="Q260" s="17">
        <v>1958960770</v>
      </c>
      <c r="R260" s="17">
        <v>0</v>
      </c>
      <c r="S260" s="17">
        <v>6663945730</v>
      </c>
      <c r="T260" s="17">
        <f t="shared" si="32"/>
        <v>52643311060</v>
      </c>
      <c r="U260" s="17">
        <v>0</v>
      </c>
      <c r="V260" s="17">
        <v>43373404970</v>
      </c>
      <c r="W260" s="17">
        <v>3608661500</v>
      </c>
      <c r="X260" s="17">
        <v>788055150</v>
      </c>
      <c r="Y260" s="17">
        <v>713676500</v>
      </c>
      <c r="Z260" s="17">
        <v>2862222440</v>
      </c>
      <c r="AA260" s="17">
        <v>95762710</v>
      </c>
      <c r="AB260" s="17">
        <v>444341240</v>
      </c>
      <c r="AC260" s="17">
        <v>1200000</v>
      </c>
      <c r="AD260" s="17">
        <v>655986550</v>
      </c>
      <c r="AE260" s="17">
        <v>100000000</v>
      </c>
      <c r="AF260" s="17">
        <v>0</v>
      </c>
      <c r="AG260" s="17">
        <f t="shared" si="33"/>
        <v>34014003690</v>
      </c>
      <c r="AH260" s="17">
        <v>300000000</v>
      </c>
      <c r="AI260" s="17">
        <v>1659300000</v>
      </c>
      <c r="AJ260" s="17">
        <v>100000000</v>
      </c>
      <c r="AK260" s="17">
        <v>30000000</v>
      </c>
      <c r="AL260" s="17">
        <v>1012580060</v>
      </c>
      <c r="AM260" s="17">
        <v>11114486290</v>
      </c>
      <c r="AN260" s="17">
        <v>40000000</v>
      </c>
      <c r="AO260" s="17">
        <v>140000000</v>
      </c>
      <c r="AP260" s="17">
        <v>6911854870</v>
      </c>
      <c r="AQ260" s="17">
        <v>1925016000</v>
      </c>
      <c r="AR260" s="17">
        <v>3639451170</v>
      </c>
      <c r="AS260" s="17">
        <v>25000000</v>
      </c>
      <c r="AT260" s="17">
        <v>2952730730</v>
      </c>
      <c r="AU260" s="17">
        <v>1967965170</v>
      </c>
      <c r="AV260" s="17">
        <v>89887000</v>
      </c>
      <c r="AW260" s="17">
        <v>364081000</v>
      </c>
      <c r="AX260" s="17">
        <v>25000000</v>
      </c>
      <c r="AY260" s="17">
        <v>1353901400</v>
      </c>
      <c r="AZ260" s="17">
        <v>306750000</v>
      </c>
      <c r="BA260" s="17">
        <v>56000000</v>
      </c>
      <c r="BB260" s="17">
        <v>0</v>
      </c>
      <c r="BC260" s="17">
        <v>0</v>
      </c>
      <c r="BD260" s="17">
        <v>6663945730</v>
      </c>
      <c r="BE260" s="17">
        <f t="shared" si="34"/>
        <v>86657314750</v>
      </c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</row>
    <row r="261" spans="1:111" s="7" customFormat="1" ht="11.25">
      <c r="A261" s="10">
        <v>20.07</v>
      </c>
      <c r="B261" s="11" t="s">
        <v>171</v>
      </c>
      <c r="C261" s="16">
        <f t="shared" si="28"/>
        <v>40434585490</v>
      </c>
      <c r="D261" s="16">
        <v>1178913200</v>
      </c>
      <c r="E261" s="16">
        <f t="shared" si="29"/>
        <v>1333614790</v>
      </c>
      <c r="F261" s="16">
        <v>407104570</v>
      </c>
      <c r="G261" s="16">
        <v>569162210</v>
      </c>
      <c r="H261" s="16">
        <v>33237690</v>
      </c>
      <c r="I261" s="16">
        <v>324110320</v>
      </c>
      <c r="J261" s="16">
        <f t="shared" si="30"/>
        <v>37922057500</v>
      </c>
      <c r="K261" s="16">
        <v>3857304860</v>
      </c>
      <c r="L261" s="16">
        <v>68274180</v>
      </c>
      <c r="M261" s="16">
        <v>25441040770</v>
      </c>
      <c r="N261" s="16">
        <v>8432534000</v>
      </c>
      <c r="O261" s="16">
        <v>122903690</v>
      </c>
      <c r="P261" s="16">
        <f t="shared" si="31"/>
        <v>0</v>
      </c>
      <c r="Q261" s="16">
        <v>0</v>
      </c>
      <c r="R261" s="16">
        <v>0</v>
      </c>
      <c r="S261" s="16">
        <v>4926812450</v>
      </c>
      <c r="T261" s="16">
        <f t="shared" si="32"/>
        <v>28678696560</v>
      </c>
      <c r="U261" s="16">
        <v>0</v>
      </c>
      <c r="V261" s="16">
        <v>24548883700</v>
      </c>
      <c r="W261" s="16">
        <v>1163092870</v>
      </c>
      <c r="X261" s="16">
        <v>297942950</v>
      </c>
      <c r="Y261" s="16">
        <v>260658000</v>
      </c>
      <c r="Z261" s="16">
        <v>822132520</v>
      </c>
      <c r="AA261" s="16">
        <v>0</v>
      </c>
      <c r="AB261" s="16">
        <v>363197700</v>
      </c>
      <c r="AC261" s="16">
        <v>0</v>
      </c>
      <c r="AD261" s="16">
        <v>1024266000</v>
      </c>
      <c r="AE261" s="16">
        <v>198522820</v>
      </c>
      <c r="AF261" s="16">
        <v>0</v>
      </c>
      <c r="AG261" s="16">
        <f t="shared" si="33"/>
        <v>9841362890</v>
      </c>
      <c r="AH261" s="16">
        <v>300000000</v>
      </c>
      <c r="AI261" s="16">
        <v>1415106000</v>
      </c>
      <c r="AJ261" s="16">
        <v>200000000</v>
      </c>
      <c r="AK261" s="16">
        <v>0</v>
      </c>
      <c r="AL261" s="16">
        <v>1484517910</v>
      </c>
      <c r="AM261" s="16">
        <v>1404173260</v>
      </c>
      <c r="AN261" s="16">
        <v>0</v>
      </c>
      <c r="AO261" s="16">
        <v>79899000</v>
      </c>
      <c r="AP261" s="16">
        <v>192455580</v>
      </c>
      <c r="AQ261" s="16">
        <v>1839487350</v>
      </c>
      <c r="AR261" s="16">
        <v>53825000</v>
      </c>
      <c r="AS261" s="16">
        <v>0</v>
      </c>
      <c r="AT261" s="16">
        <v>39489000</v>
      </c>
      <c r="AU261" s="16">
        <v>925743400</v>
      </c>
      <c r="AV261" s="16">
        <v>61206000</v>
      </c>
      <c r="AW261" s="16">
        <v>120000000</v>
      </c>
      <c r="AX261" s="16">
        <v>10000000</v>
      </c>
      <c r="AY261" s="16">
        <v>1690460390</v>
      </c>
      <c r="AZ261" s="16">
        <v>25000000</v>
      </c>
      <c r="BA261" s="16">
        <v>0</v>
      </c>
      <c r="BB261" s="16">
        <v>0</v>
      </c>
      <c r="BC261" s="16">
        <v>0</v>
      </c>
      <c r="BD261" s="16">
        <v>4926812450</v>
      </c>
      <c r="BE261" s="16">
        <f t="shared" si="34"/>
        <v>38520059450</v>
      </c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</row>
    <row r="262" spans="1:111" s="7" customFormat="1" ht="11.25">
      <c r="A262" s="12" t="s">
        <v>172</v>
      </c>
      <c r="B262" s="13" t="s">
        <v>173</v>
      </c>
      <c r="C262" s="17">
        <f t="shared" si="28"/>
        <v>128039545900</v>
      </c>
      <c r="D262" s="17">
        <v>9001099390</v>
      </c>
      <c r="E262" s="17">
        <f t="shared" si="29"/>
        <v>6560954490</v>
      </c>
      <c r="F262" s="17">
        <v>2780016970</v>
      </c>
      <c r="G262" s="17">
        <v>2897580400</v>
      </c>
      <c r="H262" s="17">
        <v>342104970</v>
      </c>
      <c r="I262" s="17">
        <v>541252150</v>
      </c>
      <c r="J262" s="17">
        <f t="shared" si="30"/>
        <v>111277492020</v>
      </c>
      <c r="K262" s="17">
        <v>7515251070</v>
      </c>
      <c r="L262" s="17">
        <v>16330312250</v>
      </c>
      <c r="M262" s="17">
        <v>61797732930</v>
      </c>
      <c r="N262" s="17">
        <v>24396423210</v>
      </c>
      <c r="O262" s="17">
        <v>1237772560</v>
      </c>
      <c r="P262" s="17">
        <f t="shared" si="31"/>
        <v>1200000000</v>
      </c>
      <c r="Q262" s="17">
        <v>0</v>
      </c>
      <c r="R262" s="17">
        <v>1200000000</v>
      </c>
      <c r="S262" s="17">
        <v>11745865940</v>
      </c>
      <c r="T262" s="17">
        <f t="shared" si="32"/>
        <v>79632571550</v>
      </c>
      <c r="U262" s="17">
        <v>0</v>
      </c>
      <c r="V262" s="17">
        <v>58835501630</v>
      </c>
      <c r="W262" s="17">
        <v>5751112870</v>
      </c>
      <c r="X262" s="17">
        <v>769110270</v>
      </c>
      <c r="Y262" s="17">
        <v>1356931200</v>
      </c>
      <c r="Z262" s="17">
        <v>7217477950</v>
      </c>
      <c r="AA262" s="17">
        <v>0</v>
      </c>
      <c r="AB262" s="17">
        <v>3378707330</v>
      </c>
      <c r="AC262" s="17">
        <v>34709720</v>
      </c>
      <c r="AD262" s="17">
        <v>356910160</v>
      </c>
      <c r="AE262" s="17">
        <v>1932110420</v>
      </c>
      <c r="AF262" s="17">
        <v>0</v>
      </c>
      <c r="AG262" s="17">
        <f t="shared" si="33"/>
        <v>36321018090</v>
      </c>
      <c r="AH262" s="17">
        <v>40453000</v>
      </c>
      <c r="AI262" s="17">
        <v>2044499420</v>
      </c>
      <c r="AJ262" s="17">
        <v>0</v>
      </c>
      <c r="AK262" s="17">
        <v>0</v>
      </c>
      <c r="AL262" s="17">
        <v>1840413640</v>
      </c>
      <c r="AM262" s="17">
        <v>11118691800</v>
      </c>
      <c r="AN262" s="17">
        <v>384201410</v>
      </c>
      <c r="AO262" s="17">
        <v>0</v>
      </c>
      <c r="AP262" s="17">
        <v>8050844920</v>
      </c>
      <c r="AQ262" s="17">
        <v>2412721600</v>
      </c>
      <c r="AR262" s="17">
        <v>3900806410</v>
      </c>
      <c r="AS262" s="17">
        <v>10000000</v>
      </c>
      <c r="AT262" s="17">
        <v>1002640080</v>
      </c>
      <c r="AU262" s="17">
        <v>99922000</v>
      </c>
      <c r="AV262" s="17">
        <v>0</v>
      </c>
      <c r="AW262" s="17">
        <v>727183930</v>
      </c>
      <c r="AX262" s="17">
        <v>39995000</v>
      </c>
      <c r="AY262" s="17">
        <v>4447135880</v>
      </c>
      <c r="AZ262" s="17">
        <v>0</v>
      </c>
      <c r="BA262" s="17">
        <v>201509000</v>
      </c>
      <c r="BB262" s="17">
        <v>0</v>
      </c>
      <c r="BC262" s="17">
        <v>0</v>
      </c>
      <c r="BD262" s="17">
        <v>11745865940</v>
      </c>
      <c r="BE262" s="17">
        <f t="shared" si="34"/>
        <v>115953589640</v>
      </c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</row>
    <row r="263" spans="1:111" s="7" customFormat="1" ht="11.25">
      <c r="A263" s="10" t="s">
        <v>174</v>
      </c>
      <c r="B263" s="11" t="s">
        <v>175</v>
      </c>
      <c r="C263" s="16">
        <f t="shared" si="28"/>
        <v>31402041350</v>
      </c>
      <c r="D263" s="16">
        <v>3104132660</v>
      </c>
      <c r="E263" s="16">
        <f t="shared" si="29"/>
        <v>867417860</v>
      </c>
      <c r="F263" s="16">
        <v>199623090</v>
      </c>
      <c r="G263" s="16">
        <v>420745970</v>
      </c>
      <c r="H263" s="16">
        <v>68192520</v>
      </c>
      <c r="I263" s="16">
        <v>178856280</v>
      </c>
      <c r="J263" s="16">
        <f t="shared" si="30"/>
        <v>27430490830</v>
      </c>
      <c r="K263" s="16">
        <v>4701435080</v>
      </c>
      <c r="L263" s="16">
        <v>75693390</v>
      </c>
      <c r="M263" s="16">
        <v>15295169940</v>
      </c>
      <c r="N263" s="16">
        <v>7217371000</v>
      </c>
      <c r="O263" s="16">
        <v>140821420</v>
      </c>
      <c r="P263" s="16">
        <f t="shared" si="31"/>
        <v>0</v>
      </c>
      <c r="Q263" s="16">
        <v>0</v>
      </c>
      <c r="R263" s="16">
        <v>0</v>
      </c>
      <c r="S263" s="16">
        <v>3476405150</v>
      </c>
      <c r="T263" s="16">
        <f t="shared" si="32"/>
        <v>22442127800</v>
      </c>
      <c r="U263" s="16">
        <v>0</v>
      </c>
      <c r="V263" s="16">
        <v>18277407230</v>
      </c>
      <c r="W263" s="16">
        <v>1553390730</v>
      </c>
      <c r="X263" s="16">
        <v>396547450</v>
      </c>
      <c r="Y263" s="16">
        <v>362793000</v>
      </c>
      <c r="Z263" s="16">
        <v>988102500</v>
      </c>
      <c r="AA263" s="16">
        <v>0</v>
      </c>
      <c r="AB263" s="16">
        <v>128043500</v>
      </c>
      <c r="AC263" s="16">
        <v>0</v>
      </c>
      <c r="AD263" s="16">
        <v>592443090</v>
      </c>
      <c r="AE263" s="16">
        <v>143400300</v>
      </c>
      <c r="AF263" s="16">
        <v>0</v>
      </c>
      <c r="AG263" s="16">
        <f t="shared" si="33"/>
        <v>9686418770</v>
      </c>
      <c r="AH263" s="16">
        <v>75000000</v>
      </c>
      <c r="AI263" s="16">
        <v>1134787500</v>
      </c>
      <c r="AJ263" s="16">
        <v>0</v>
      </c>
      <c r="AK263" s="16">
        <v>0</v>
      </c>
      <c r="AL263" s="16">
        <v>990335000</v>
      </c>
      <c r="AM263" s="16">
        <v>475357590</v>
      </c>
      <c r="AN263" s="16">
        <v>0</v>
      </c>
      <c r="AO263" s="16">
        <v>0</v>
      </c>
      <c r="AP263" s="16">
        <v>942909050</v>
      </c>
      <c r="AQ263" s="16">
        <v>1767053150</v>
      </c>
      <c r="AR263" s="16">
        <v>1647697000</v>
      </c>
      <c r="AS263" s="16">
        <v>4050000</v>
      </c>
      <c r="AT263" s="16">
        <v>320291000</v>
      </c>
      <c r="AU263" s="16">
        <v>231367480</v>
      </c>
      <c r="AV263" s="16">
        <v>120000000</v>
      </c>
      <c r="AW263" s="16">
        <v>283500000</v>
      </c>
      <c r="AX263" s="16">
        <v>43247000</v>
      </c>
      <c r="AY263" s="16">
        <v>1650824000</v>
      </c>
      <c r="AZ263" s="16">
        <v>0</v>
      </c>
      <c r="BA263" s="16">
        <v>0</v>
      </c>
      <c r="BB263" s="16">
        <v>0</v>
      </c>
      <c r="BC263" s="16">
        <v>0</v>
      </c>
      <c r="BD263" s="16">
        <v>3476405150</v>
      </c>
      <c r="BE263" s="16">
        <f t="shared" si="34"/>
        <v>32128546570</v>
      </c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</row>
    <row r="264" spans="1:111" s="7" customFormat="1" ht="11.25">
      <c r="A264" s="12" t="s">
        <v>176</v>
      </c>
      <c r="B264" s="13" t="s">
        <v>177</v>
      </c>
      <c r="C264" s="17">
        <f t="shared" si="28"/>
        <v>33688745020</v>
      </c>
      <c r="D264" s="17">
        <v>0</v>
      </c>
      <c r="E264" s="17">
        <f t="shared" si="29"/>
        <v>2276723410</v>
      </c>
      <c r="F264" s="17">
        <v>782648790</v>
      </c>
      <c r="G264" s="17">
        <v>547156210</v>
      </c>
      <c r="H264" s="17">
        <v>238338530</v>
      </c>
      <c r="I264" s="17">
        <v>708579880</v>
      </c>
      <c r="J264" s="17">
        <f t="shared" si="30"/>
        <v>31412021610</v>
      </c>
      <c r="K264" s="17">
        <v>7881038380</v>
      </c>
      <c r="L264" s="17">
        <v>1313491350</v>
      </c>
      <c r="M264" s="17">
        <v>15082454880</v>
      </c>
      <c r="N264" s="17">
        <v>7135037000</v>
      </c>
      <c r="O264" s="17">
        <v>0</v>
      </c>
      <c r="P264" s="17">
        <f t="shared" si="31"/>
        <v>0</v>
      </c>
      <c r="Q264" s="17">
        <v>0</v>
      </c>
      <c r="R264" s="17">
        <v>0</v>
      </c>
      <c r="S264" s="17">
        <v>3365380160</v>
      </c>
      <c r="T264" s="17">
        <f t="shared" si="32"/>
        <v>35372689890</v>
      </c>
      <c r="U264" s="17">
        <v>0</v>
      </c>
      <c r="V264" s="17">
        <v>27472330630</v>
      </c>
      <c r="W264" s="17">
        <v>2280483630</v>
      </c>
      <c r="X264" s="17">
        <v>1216631080</v>
      </c>
      <c r="Y264" s="17">
        <v>1066185500</v>
      </c>
      <c r="Z264" s="17">
        <v>1725850200</v>
      </c>
      <c r="AA264" s="17">
        <v>18000000</v>
      </c>
      <c r="AB264" s="17">
        <v>514625000</v>
      </c>
      <c r="AC264" s="17">
        <v>0</v>
      </c>
      <c r="AD264" s="17">
        <v>583362000</v>
      </c>
      <c r="AE264" s="17">
        <v>495221850</v>
      </c>
      <c r="AF264" s="17">
        <v>0</v>
      </c>
      <c r="AG264" s="17">
        <f t="shared" si="33"/>
        <v>12577244380</v>
      </c>
      <c r="AH264" s="17">
        <v>176750000</v>
      </c>
      <c r="AI264" s="17">
        <v>1259719160</v>
      </c>
      <c r="AJ264" s="17">
        <v>278078500</v>
      </c>
      <c r="AK264" s="17">
        <v>0</v>
      </c>
      <c r="AL264" s="17">
        <v>622395840</v>
      </c>
      <c r="AM264" s="17">
        <v>689830000</v>
      </c>
      <c r="AN264" s="17">
        <v>0</v>
      </c>
      <c r="AO264" s="17">
        <v>144634600</v>
      </c>
      <c r="AP264" s="17">
        <v>652018000</v>
      </c>
      <c r="AQ264" s="17">
        <v>173854750</v>
      </c>
      <c r="AR264" s="17">
        <v>4525332000</v>
      </c>
      <c r="AS264" s="17">
        <v>87000000</v>
      </c>
      <c r="AT264" s="17">
        <v>469541450</v>
      </c>
      <c r="AU264" s="17">
        <v>650709880</v>
      </c>
      <c r="AV264" s="17">
        <v>213972000</v>
      </c>
      <c r="AW264" s="17">
        <v>340300000</v>
      </c>
      <c r="AX264" s="17">
        <v>108395000</v>
      </c>
      <c r="AY264" s="17">
        <v>1710290900</v>
      </c>
      <c r="AZ264" s="17">
        <v>166197300</v>
      </c>
      <c r="BA264" s="17">
        <v>308225000</v>
      </c>
      <c r="BB264" s="17">
        <v>0</v>
      </c>
      <c r="BC264" s="17">
        <v>0</v>
      </c>
      <c r="BD264" s="17">
        <v>3365380160</v>
      </c>
      <c r="BE264" s="17">
        <f t="shared" si="34"/>
        <v>47949934270</v>
      </c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</row>
    <row r="265" spans="1:111" s="7" customFormat="1" ht="11.25">
      <c r="A265" s="10" t="s">
        <v>178</v>
      </c>
      <c r="B265" s="11" t="s">
        <v>179</v>
      </c>
      <c r="C265" s="16">
        <f t="shared" si="28"/>
        <v>43741354750</v>
      </c>
      <c r="D265" s="16">
        <v>2182794170</v>
      </c>
      <c r="E265" s="16">
        <f t="shared" si="29"/>
        <v>3474794060</v>
      </c>
      <c r="F265" s="16">
        <v>2023774710</v>
      </c>
      <c r="G265" s="16">
        <v>1044588280</v>
      </c>
      <c r="H265" s="16">
        <v>244013260</v>
      </c>
      <c r="I265" s="16">
        <v>162417810</v>
      </c>
      <c r="J265" s="16">
        <f t="shared" si="30"/>
        <v>38083766520</v>
      </c>
      <c r="K265" s="16">
        <v>4380386840</v>
      </c>
      <c r="L265" s="16">
        <v>68203920</v>
      </c>
      <c r="M265" s="16">
        <v>27996691020</v>
      </c>
      <c r="N265" s="16">
        <v>5445657730</v>
      </c>
      <c r="O265" s="16">
        <v>192827010</v>
      </c>
      <c r="P265" s="16">
        <f t="shared" si="31"/>
        <v>0</v>
      </c>
      <c r="Q265" s="16">
        <v>0</v>
      </c>
      <c r="R265" s="16">
        <v>0</v>
      </c>
      <c r="S265" s="16">
        <v>5229776530</v>
      </c>
      <c r="T265" s="16">
        <f t="shared" si="32"/>
        <v>34540566480</v>
      </c>
      <c r="U265" s="16">
        <v>0</v>
      </c>
      <c r="V265" s="16">
        <v>27180763050</v>
      </c>
      <c r="W265" s="16">
        <v>2855875990</v>
      </c>
      <c r="X265" s="16">
        <v>872569260</v>
      </c>
      <c r="Y265" s="16">
        <v>269616500</v>
      </c>
      <c r="Z265" s="16">
        <v>2341854330</v>
      </c>
      <c r="AA265" s="16">
        <v>0</v>
      </c>
      <c r="AB265" s="16">
        <v>30527000</v>
      </c>
      <c r="AC265" s="16">
        <v>0</v>
      </c>
      <c r="AD265" s="16">
        <v>927812850</v>
      </c>
      <c r="AE265" s="16">
        <v>61547500</v>
      </c>
      <c r="AF265" s="16">
        <v>0</v>
      </c>
      <c r="AG265" s="16">
        <f t="shared" si="33"/>
        <v>7882213230</v>
      </c>
      <c r="AH265" s="16">
        <v>38290000</v>
      </c>
      <c r="AI265" s="16">
        <v>587995000</v>
      </c>
      <c r="AJ265" s="16">
        <v>100000000</v>
      </c>
      <c r="AK265" s="16">
        <v>0</v>
      </c>
      <c r="AL265" s="16">
        <v>271564790</v>
      </c>
      <c r="AM265" s="16">
        <v>1766634700</v>
      </c>
      <c r="AN265" s="16">
        <v>0</v>
      </c>
      <c r="AO265" s="16">
        <v>271097500</v>
      </c>
      <c r="AP265" s="16">
        <v>689433430</v>
      </c>
      <c r="AQ265" s="16">
        <v>1472399200</v>
      </c>
      <c r="AR265" s="16">
        <v>74422000</v>
      </c>
      <c r="AS265" s="16">
        <v>0</v>
      </c>
      <c r="AT265" s="16">
        <v>133011500</v>
      </c>
      <c r="AU265" s="16">
        <v>645140810</v>
      </c>
      <c r="AV265" s="16">
        <v>50000000</v>
      </c>
      <c r="AW265" s="16">
        <v>471110000</v>
      </c>
      <c r="AX265" s="16">
        <v>0</v>
      </c>
      <c r="AY265" s="16">
        <v>1165394300</v>
      </c>
      <c r="AZ265" s="16">
        <v>45720000</v>
      </c>
      <c r="BA265" s="16">
        <v>100000000</v>
      </c>
      <c r="BB265" s="16">
        <v>0</v>
      </c>
      <c r="BC265" s="16">
        <v>0</v>
      </c>
      <c r="BD265" s="16">
        <v>5229776530</v>
      </c>
      <c r="BE265" s="16">
        <f t="shared" si="34"/>
        <v>42422779710</v>
      </c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</row>
    <row r="266" spans="1:111" s="7" customFormat="1" ht="11.25">
      <c r="A266" s="12" t="s">
        <v>180</v>
      </c>
      <c r="B266" s="13" t="s">
        <v>181</v>
      </c>
      <c r="C266" s="17">
        <f t="shared" si="28"/>
        <v>60323783230</v>
      </c>
      <c r="D266" s="17">
        <v>1695933680</v>
      </c>
      <c r="E266" s="17">
        <f t="shared" si="29"/>
        <v>6366552070</v>
      </c>
      <c r="F266" s="17">
        <v>5129838090</v>
      </c>
      <c r="G266" s="17">
        <v>840476700</v>
      </c>
      <c r="H266" s="17">
        <v>303192560</v>
      </c>
      <c r="I266" s="17">
        <v>93044720</v>
      </c>
      <c r="J266" s="17">
        <f t="shared" si="30"/>
        <v>51545764180</v>
      </c>
      <c r="K266" s="17">
        <v>4226075730</v>
      </c>
      <c r="L266" s="17">
        <v>80418320</v>
      </c>
      <c r="M266" s="17">
        <v>31381791110</v>
      </c>
      <c r="N266" s="17">
        <v>15857479020</v>
      </c>
      <c r="O266" s="17">
        <v>0</v>
      </c>
      <c r="P266" s="17">
        <f t="shared" si="31"/>
        <v>715533300</v>
      </c>
      <c r="Q266" s="17">
        <v>715533300</v>
      </c>
      <c r="R266" s="17">
        <v>0</v>
      </c>
      <c r="S266" s="17">
        <v>5592434210</v>
      </c>
      <c r="T266" s="17">
        <f t="shared" si="32"/>
        <v>38126908830</v>
      </c>
      <c r="U266" s="17">
        <v>0</v>
      </c>
      <c r="V266" s="17">
        <v>30839516710</v>
      </c>
      <c r="W266" s="17">
        <v>2209370740</v>
      </c>
      <c r="X266" s="17">
        <v>552417160</v>
      </c>
      <c r="Y266" s="17">
        <v>647109000</v>
      </c>
      <c r="Z266" s="17">
        <v>2141783500</v>
      </c>
      <c r="AA266" s="17">
        <v>208036000</v>
      </c>
      <c r="AB266" s="17">
        <v>269743000</v>
      </c>
      <c r="AC266" s="17">
        <v>0</v>
      </c>
      <c r="AD266" s="17">
        <v>892421920</v>
      </c>
      <c r="AE266" s="17">
        <v>366510800</v>
      </c>
      <c r="AF266" s="17">
        <v>0</v>
      </c>
      <c r="AG266" s="17">
        <f t="shared" si="33"/>
        <v>21238429030</v>
      </c>
      <c r="AH266" s="17">
        <v>0</v>
      </c>
      <c r="AI266" s="17">
        <v>924871000</v>
      </c>
      <c r="AJ266" s="17">
        <v>15000000</v>
      </c>
      <c r="AK266" s="17">
        <v>0</v>
      </c>
      <c r="AL266" s="17">
        <v>364519720</v>
      </c>
      <c r="AM266" s="17">
        <v>6516879850</v>
      </c>
      <c r="AN266" s="17">
        <v>190429500</v>
      </c>
      <c r="AO266" s="17">
        <v>97760000</v>
      </c>
      <c r="AP266" s="17">
        <v>248171070</v>
      </c>
      <c r="AQ266" s="17">
        <v>1618030000</v>
      </c>
      <c r="AR266" s="17">
        <v>2451369990</v>
      </c>
      <c r="AS266" s="17">
        <v>0</v>
      </c>
      <c r="AT266" s="17">
        <v>1967106270</v>
      </c>
      <c r="AU266" s="17">
        <v>3367745400</v>
      </c>
      <c r="AV266" s="17">
        <v>680500000</v>
      </c>
      <c r="AW266" s="17">
        <v>247565000</v>
      </c>
      <c r="AX266" s="17">
        <v>101500000</v>
      </c>
      <c r="AY266" s="17">
        <v>2203016230</v>
      </c>
      <c r="AZ266" s="17">
        <v>143965000</v>
      </c>
      <c r="BA266" s="17">
        <v>100000000</v>
      </c>
      <c r="BB266" s="17">
        <v>0</v>
      </c>
      <c r="BC266" s="17">
        <v>0</v>
      </c>
      <c r="BD266" s="17">
        <v>5592434210</v>
      </c>
      <c r="BE266" s="17">
        <f t="shared" si="34"/>
        <v>59365337860</v>
      </c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</row>
    <row r="267" spans="1:111" s="7" customFormat="1" ht="11.25">
      <c r="A267" s="10" t="s">
        <v>182</v>
      </c>
      <c r="B267" s="11" t="s">
        <v>183</v>
      </c>
      <c r="C267" s="16">
        <f t="shared" si="28"/>
        <v>63227933660</v>
      </c>
      <c r="D267" s="16">
        <v>0</v>
      </c>
      <c r="E267" s="16">
        <f t="shared" si="29"/>
        <v>2493048340</v>
      </c>
      <c r="F267" s="16">
        <v>623290790</v>
      </c>
      <c r="G267" s="16">
        <v>1461981010</v>
      </c>
      <c r="H267" s="16">
        <v>138017470</v>
      </c>
      <c r="I267" s="16">
        <v>269759070</v>
      </c>
      <c r="J267" s="16">
        <f t="shared" si="30"/>
        <v>59984885320</v>
      </c>
      <c r="K267" s="16">
        <v>6161678320</v>
      </c>
      <c r="L267" s="16">
        <v>80869310</v>
      </c>
      <c r="M267" s="16">
        <v>33328825370</v>
      </c>
      <c r="N267" s="16">
        <v>20184410310</v>
      </c>
      <c r="O267" s="16">
        <v>229102010</v>
      </c>
      <c r="P267" s="16">
        <f t="shared" si="31"/>
        <v>750000000</v>
      </c>
      <c r="Q267" s="16">
        <v>15075000</v>
      </c>
      <c r="R267" s="16">
        <v>734925000</v>
      </c>
      <c r="S267" s="16">
        <v>11723582540</v>
      </c>
      <c r="T267" s="16">
        <f t="shared" si="32"/>
        <v>39534192700</v>
      </c>
      <c r="U267" s="16">
        <v>0</v>
      </c>
      <c r="V267" s="16">
        <v>31475585280</v>
      </c>
      <c r="W267" s="16">
        <v>4261871050</v>
      </c>
      <c r="X267" s="16">
        <v>755638640</v>
      </c>
      <c r="Y267" s="16">
        <v>319463000</v>
      </c>
      <c r="Z267" s="16">
        <v>1230340380</v>
      </c>
      <c r="AA267" s="16">
        <v>103215000</v>
      </c>
      <c r="AB267" s="16">
        <v>299151400</v>
      </c>
      <c r="AC267" s="16">
        <v>0</v>
      </c>
      <c r="AD267" s="16">
        <v>519234000</v>
      </c>
      <c r="AE267" s="16">
        <v>569693950</v>
      </c>
      <c r="AF267" s="16">
        <v>0</v>
      </c>
      <c r="AG267" s="16">
        <f t="shared" si="33"/>
        <v>25581340480</v>
      </c>
      <c r="AH267" s="16">
        <v>60000000</v>
      </c>
      <c r="AI267" s="16">
        <v>1535790000</v>
      </c>
      <c r="AJ267" s="16">
        <v>45000000</v>
      </c>
      <c r="AK267" s="16">
        <v>0</v>
      </c>
      <c r="AL267" s="16">
        <v>486315610</v>
      </c>
      <c r="AM267" s="16">
        <v>11697162580</v>
      </c>
      <c r="AN267" s="16">
        <v>0</v>
      </c>
      <c r="AO267" s="16">
        <v>0</v>
      </c>
      <c r="AP267" s="16">
        <v>3111968950</v>
      </c>
      <c r="AQ267" s="16">
        <v>2205308400</v>
      </c>
      <c r="AR267" s="16">
        <v>1330760760</v>
      </c>
      <c r="AS267" s="16">
        <v>4750000</v>
      </c>
      <c r="AT267" s="16">
        <v>246722590</v>
      </c>
      <c r="AU267" s="16">
        <v>1614254160</v>
      </c>
      <c r="AV267" s="16">
        <v>42250000</v>
      </c>
      <c r="AW267" s="16">
        <v>694382800</v>
      </c>
      <c r="AX267" s="16">
        <v>30000000</v>
      </c>
      <c r="AY267" s="16">
        <v>2446754630</v>
      </c>
      <c r="AZ267" s="16">
        <v>20420000</v>
      </c>
      <c r="BA267" s="16">
        <v>9500000</v>
      </c>
      <c r="BB267" s="16">
        <v>0</v>
      </c>
      <c r="BC267" s="16">
        <v>0</v>
      </c>
      <c r="BD267" s="16">
        <v>11723582540</v>
      </c>
      <c r="BE267" s="16">
        <f t="shared" si="34"/>
        <v>65115533180</v>
      </c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</row>
    <row r="268" spans="1:111" s="7" customFormat="1" ht="11.25">
      <c r="A268" s="12" t="s">
        <v>184</v>
      </c>
      <c r="B268" s="13" t="s">
        <v>185</v>
      </c>
      <c r="C268" s="17">
        <f t="shared" si="28"/>
        <v>67424117330</v>
      </c>
      <c r="D268" s="17">
        <v>1049549200</v>
      </c>
      <c r="E268" s="17">
        <f t="shared" si="29"/>
        <v>2376640780</v>
      </c>
      <c r="F268" s="17">
        <v>933222560</v>
      </c>
      <c r="G268" s="17">
        <v>1148514520</v>
      </c>
      <c r="H268" s="17">
        <v>71744760</v>
      </c>
      <c r="I268" s="17">
        <v>223158940</v>
      </c>
      <c r="J268" s="17">
        <f t="shared" si="30"/>
        <v>63997927350</v>
      </c>
      <c r="K268" s="17">
        <v>7468074610</v>
      </c>
      <c r="L268" s="17">
        <v>110678360</v>
      </c>
      <c r="M268" s="17">
        <v>41595962200</v>
      </c>
      <c r="N268" s="17">
        <v>14676678860</v>
      </c>
      <c r="O268" s="17">
        <v>146533320</v>
      </c>
      <c r="P268" s="17">
        <f t="shared" si="31"/>
        <v>0</v>
      </c>
      <c r="Q268" s="17">
        <v>0</v>
      </c>
      <c r="R268" s="17">
        <v>0</v>
      </c>
      <c r="S268" s="17">
        <v>7802028280</v>
      </c>
      <c r="T268" s="17">
        <f t="shared" si="32"/>
        <v>47546039100</v>
      </c>
      <c r="U268" s="17">
        <v>0</v>
      </c>
      <c r="V268" s="17">
        <v>40626048530</v>
      </c>
      <c r="W268" s="17">
        <v>3051519400</v>
      </c>
      <c r="X268" s="17">
        <v>511753260</v>
      </c>
      <c r="Y268" s="17">
        <v>562324700</v>
      </c>
      <c r="Z268" s="17">
        <v>1425700150</v>
      </c>
      <c r="AA268" s="17">
        <v>0</v>
      </c>
      <c r="AB268" s="17">
        <v>778843600</v>
      </c>
      <c r="AC268" s="17">
        <v>5935600</v>
      </c>
      <c r="AD268" s="17">
        <v>510391000</v>
      </c>
      <c r="AE268" s="17">
        <v>73522860</v>
      </c>
      <c r="AF268" s="17">
        <v>0</v>
      </c>
      <c r="AG268" s="17">
        <f t="shared" si="33"/>
        <v>18128884650</v>
      </c>
      <c r="AH268" s="17">
        <v>357500000</v>
      </c>
      <c r="AI268" s="17">
        <v>1831743500</v>
      </c>
      <c r="AJ268" s="17">
        <v>170000000</v>
      </c>
      <c r="AK268" s="17">
        <v>20000000</v>
      </c>
      <c r="AL268" s="17">
        <v>522616000</v>
      </c>
      <c r="AM268" s="17">
        <v>3699291490</v>
      </c>
      <c r="AN268" s="17">
        <v>67500000</v>
      </c>
      <c r="AO268" s="17">
        <v>445627000</v>
      </c>
      <c r="AP268" s="17">
        <v>375597830</v>
      </c>
      <c r="AQ268" s="17">
        <v>2164040500</v>
      </c>
      <c r="AR268" s="17">
        <v>2743767000</v>
      </c>
      <c r="AS268" s="17">
        <v>40512000</v>
      </c>
      <c r="AT268" s="17">
        <v>845114540</v>
      </c>
      <c r="AU268" s="17">
        <v>1773386880</v>
      </c>
      <c r="AV268" s="17">
        <v>150285000</v>
      </c>
      <c r="AW268" s="17">
        <v>124249000</v>
      </c>
      <c r="AX268" s="17">
        <v>56409000</v>
      </c>
      <c r="AY268" s="17">
        <v>2031792410</v>
      </c>
      <c r="AZ268" s="17">
        <v>98267000</v>
      </c>
      <c r="BA268" s="17">
        <v>611185500</v>
      </c>
      <c r="BB268" s="17">
        <v>0</v>
      </c>
      <c r="BC268" s="17">
        <v>0</v>
      </c>
      <c r="BD268" s="17">
        <v>7802028280</v>
      </c>
      <c r="BE268" s="17">
        <f t="shared" si="34"/>
        <v>65674923750</v>
      </c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</row>
    <row r="269" spans="1:111" s="7" customFormat="1" ht="11.25">
      <c r="A269" s="10" t="s">
        <v>186</v>
      </c>
      <c r="B269" s="11" t="s">
        <v>187</v>
      </c>
      <c r="C269" s="16">
        <f t="shared" si="28"/>
        <v>25997874680</v>
      </c>
      <c r="D269" s="16">
        <v>997652180</v>
      </c>
      <c r="E269" s="16">
        <f t="shared" si="29"/>
        <v>1094515750</v>
      </c>
      <c r="F269" s="16">
        <v>286671120</v>
      </c>
      <c r="G269" s="16">
        <v>492222910</v>
      </c>
      <c r="H269" s="16">
        <v>28888000</v>
      </c>
      <c r="I269" s="16">
        <v>286733720</v>
      </c>
      <c r="J269" s="16">
        <f t="shared" si="30"/>
        <v>23905706750</v>
      </c>
      <c r="K269" s="16">
        <v>3460479860</v>
      </c>
      <c r="L269" s="16">
        <v>68208010</v>
      </c>
      <c r="M269" s="16">
        <v>15367322030</v>
      </c>
      <c r="N269" s="16">
        <v>4890181400</v>
      </c>
      <c r="O269" s="16">
        <v>119515450</v>
      </c>
      <c r="P269" s="16">
        <f t="shared" si="31"/>
        <v>0</v>
      </c>
      <c r="Q269" s="16">
        <v>0</v>
      </c>
      <c r="R269" s="16">
        <v>0</v>
      </c>
      <c r="S269" s="16">
        <v>2580319690</v>
      </c>
      <c r="T269" s="16">
        <f t="shared" si="32"/>
        <v>18203875830</v>
      </c>
      <c r="U269" s="16">
        <v>0</v>
      </c>
      <c r="V269" s="16">
        <v>14849493210</v>
      </c>
      <c r="W269" s="16">
        <v>1137703130</v>
      </c>
      <c r="X269" s="16">
        <v>263920000</v>
      </c>
      <c r="Y269" s="16">
        <v>290650000</v>
      </c>
      <c r="Z269" s="16">
        <v>975735490</v>
      </c>
      <c r="AA269" s="16">
        <v>68375000</v>
      </c>
      <c r="AB269" s="16">
        <v>211295000</v>
      </c>
      <c r="AC269" s="16">
        <v>0</v>
      </c>
      <c r="AD269" s="16">
        <v>406704000</v>
      </c>
      <c r="AE269" s="16">
        <v>0</v>
      </c>
      <c r="AF269" s="16">
        <v>0</v>
      </c>
      <c r="AG269" s="16">
        <f t="shared" si="33"/>
        <v>6727785940</v>
      </c>
      <c r="AH269" s="16">
        <v>160056000</v>
      </c>
      <c r="AI269" s="16">
        <v>809044000</v>
      </c>
      <c r="AJ269" s="16">
        <v>199949000</v>
      </c>
      <c r="AK269" s="16">
        <v>0</v>
      </c>
      <c r="AL269" s="16">
        <v>34520000</v>
      </c>
      <c r="AM269" s="16">
        <v>1082772690</v>
      </c>
      <c r="AN269" s="16">
        <v>33000000</v>
      </c>
      <c r="AO269" s="16">
        <v>818279700</v>
      </c>
      <c r="AP269" s="16">
        <v>877168630</v>
      </c>
      <c r="AQ269" s="16">
        <v>506510000</v>
      </c>
      <c r="AR269" s="16">
        <v>353846400</v>
      </c>
      <c r="AS269" s="16">
        <v>261219310</v>
      </c>
      <c r="AT269" s="16">
        <v>261219310</v>
      </c>
      <c r="AU269" s="16">
        <v>11500000</v>
      </c>
      <c r="AV269" s="16">
        <v>31500000</v>
      </c>
      <c r="AW269" s="16">
        <v>421150000</v>
      </c>
      <c r="AX269" s="16">
        <v>50000000</v>
      </c>
      <c r="AY269" s="16">
        <v>740100900</v>
      </c>
      <c r="AZ269" s="16">
        <v>39200000</v>
      </c>
      <c r="BA269" s="16">
        <v>36750000</v>
      </c>
      <c r="BB269" s="16">
        <v>0</v>
      </c>
      <c r="BC269" s="16">
        <v>0</v>
      </c>
      <c r="BD269" s="16">
        <v>2580319690</v>
      </c>
      <c r="BE269" s="16">
        <f t="shared" si="34"/>
        <v>24931661770</v>
      </c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</row>
    <row r="270" spans="1:111" s="7" customFormat="1" ht="11.25">
      <c r="A270" s="12" t="s">
        <v>188</v>
      </c>
      <c r="B270" s="13" t="s">
        <v>189</v>
      </c>
      <c r="C270" s="17">
        <f t="shared" si="28"/>
        <v>50273091930</v>
      </c>
      <c r="D270" s="17">
        <v>841500000</v>
      </c>
      <c r="E270" s="17">
        <f t="shared" si="29"/>
        <v>3146619450</v>
      </c>
      <c r="F270" s="17">
        <v>660109480</v>
      </c>
      <c r="G270" s="17">
        <v>1753847380</v>
      </c>
      <c r="H270" s="17">
        <v>226178400</v>
      </c>
      <c r="I270" s="17">
        <v>506484190</v>
      </c>
      <c r="J270" s="17">
        <f t="shared" si="30"/>
        <v>45770736480</v>
      </c>
      <c r="K270" s="17">
        <v>6156903950</v>
      </c>
      <c r="L270" s="17">
        <v>84785600</v>
      </c>
      <c r="M270" s="17">
        <v>26529031810</v>
      </c>
      <c r="N270" s="17">
        <v>12469258260</v>
      </c>
      <c r="O270" s="17">
        <v>530756860</v>
      </c>
      <c r="P270" s="17">
        <f t="shared" si="31"/>
        <v>514236000</v>
      </c>
      <c r="Q270" s="17">
        <v>514236000</v>
      </c>
      <c r="R270" s="17">
        <v>0</v>
      </c>
      <c r="S270" s="17">
        <v>4787916710</v>
      </c>
      <c r="T270" s="17">
        <f t="shared" si="32"/>
        <v>34382116370</v>
      </c>
      <c r="U270" s="17">
        <v>0</v>
      </c>
      <c r="V270" s="17">
        <v>25429116800</v>
      </c>
      <c r="W270" s="17">
        <v>3114359530</v>
      </c>
      <c r="X270" s="17">
        <v>935033860</v>
      </c>
      <c r="Y270" s="17">
        <v>409697250</v>
      </c>
      <c r="Z270" s="17">
        <v>2993266640</v>
      </c>
      <c r="AA270" s="17">
        <v>115000000</v>
      </c>
      <c r="AB270" s="17">
        <v>360547500</v>
      </c>
      <c r="AC270" s="17">
        <v>21649200</v>
      </c>
      <c r="AD270" s="17">
        <v>700206290</v>
      </c>
      <c r="AE270" s="17">
        <v>303239300</v>
      </c>
      <c r="AF270" s="17">
        <v>0</v>
      </c>
      <c r="AG270" s="17">
        <f t="shared" si="33"/>
        <v>15526641790</v>
      </c>
      <c r="AH270" s="17">
        <v>27810350</v>
      </c>
      <c r="AI270" s="17">
        <v>615424000</v>
      </c>
      <c r="AJ270" s="17">
        <v>118915400</v>
      </c>
      <c r="AK270" s="17">
        <v>0</v>
      </c>
      <c r="AL270" s="17">
        <v>171017970</v>
      </c>
      <c r="AM270" s="17">
        <v>5991434550</v>
      </c>
      <c r="AN270" s="17">
        <v>0</v>
      </c>
      <c r="AO270" s="17">
        <v>10000000</v>
      </c>
      <c r="AP270" s="17">
        <v>1714261610</v>
      </c>
      <c r="AQ270" s="17">
        <v>1358272400</v>
      </c>
      <c r="AR270" s="17">
        <v>2121387450</v>
      </c>
      <c r="AS270" s="17">
        <v>253130500</v>
      </c>
      <c r="AT270" s="17">
        <v>1241420060</v>
      </c>
      <c r="AU270" s="17">
        <v>0</v>
      </c>
      <c r="AV270" s="17">
        <v>274048500</v>
      </c>
      <c r="AW270" s="17">
        <v>331320000</v>
      </c>
      <c r="AX270" s="17">
        <v>19000000</v>
      </c>
      <c r="AY270" s="17">
        <v>1184628500</v>
      </c>
      <c r="AZ270" s="17">
        <v>44570500</v>
      </c>
      <c r="BA270" s="17">
        <v>50000000</v>
      </c>
      <c r="BB270" s="17">
        <v>0</v>
      </c>
      <c r="BC270" s="17">
        <v>0</v>
      </c>
      <c r="BD270" s="17">
        <v>4787916710</v>
      </c>
      <c r="BE270" s="17">
        <f t="shared" si="34"/>
        <v>49908758160</v>
      </c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</row>
    <row r="271" spans="1:111" s="7" customFormat="1" ht="11.25">
      <c r="A271" s="10" t="s">
        <v>190</v>
      </c>
      <c r="B271" s="11" t="s">
        <v>191</v>
      </c>
      <c r="C271" s="16">
        <f t="shared" si="28"/>
        <v>38074090660</v>
      </c>
      <c r="D271" s="16">
        <v>0</v>
      </c>
      <c r="E271" s="16">
        <f t="shared" si="29"/>
        <v>3443499060</v>
      </c>
      <c r="F271" s="16">
        <v>511783070</v>
      </c>
      <c r="G271" s="16">
        <v>1129268200</v>
      </c>
      <c r="H271" s="16">
        <v>93227660</v>
      </c>
      <c r="I271" s="16">
        <v>1709220130</v>
      </c>
      <c r="J271" s="16">
        <f t="shared" si="30"/>
        <v>34630591600</v>
      </c>
      <c r="K271" s="16">
        <v>3214173010</v>
      </c>
      <c r="L271" s="16">
        <v>68103330</v>
      </c>
      <c r="M271" s="16">
        <v>24431783780</v>
      </c>
      <c r="N271" s="16">
        <v>6854971480</v>
      </c>
      <c r="O271" s="16">
        <v>61560000</v>
      </c>
      <c r="P271" s="16">
        <f t="shared" si="31"/>
        <v>0</v>
      </c>
      <c r="Q271" s="16">
        <v>0</v>
      </c>
      <c r="R271" s="16">
        <v>0</v>
      </c>
      <c r="S271" s="16">
        <v>4145910720</v>
      </c>
      <c r="T271" s="16">
        <f t="shared" si="32"/>
        <v>27989995380</v>
      </c>
      <c r="U271" s="16">
        <v>0</v>
      </c>
      <c r="V271" s="16">
        <v>23356602580</v>
      </c>
      <c r="W271" s="16">
        <v>1691484330</v>
      </c>
      <c r="X271" s="16">
        <v>361378300</v>
      </c>
      <c r="Y271" s="16">
        <v>235650000</v>
      </c>
      <c r="Z271" s="16">
        <v>1318231350</v>
      </c>
      <c r="AA271" s="16">
        <v>0</v>
      </c>
      <c r="AB271" s="16">
        <v>224931080</v>
      </c>
      <c r="AC271" s="16">
        <v>0</v>
      </c>
      <c r="AD271" s="16">
        <v>635476500</v>
      </c>
      <c r="AE271" s="16">
        <v>166241240</v>
      </c>
      <c r="AF271" s="16">
        <v>0</v>
      </c>
      <c r="AG271" s="16">
        <f t="shared" si="33"/>
        <v>10031088060</v>
      </c>
      <c r="AH271" s="16">
        <v>27500000</v>
      </c>
      <c r="AI271" s="16">
        <v>1356750000</v>
      </c>
      <c r="AJ271" s="16">
        <v>90000000</v>
      </c>
      <c r="AK271" s="16">
        <v>4000000</v>
      </c>
      <c r="AL271" s="16">
        <v>117400000</v>
      </c>
      <c r="AM271" s="16">
        <v>2510985500</v>
      </c>
      <c r="AN271" s="16">
        <v>0</v>
      </c>
      <c r="AO271" s="16">
        <v>15000000</v>
      </c>
      <c r="AP271" s="16">
        <v>1518190860</v>
      </c>
      <c r="AQ271" s="16">
        <v>2160333700</v>
      </c>
      <c r="AR271" s="16">
        <v>105120000</v>
      </c>
      <c r="AS271" s="16">
        <v>2160000</v>
      </c>
      <c r="AT271" s="16">
        <v>205032000</v>
      </c>
      <c r="AU271" s="16">
        <v>304367000</v>
      </c>
      <c r="AV271" s="16">
        <v>50000000</v>
      </c>
      <c r="AW271" s="16">
        <v>167000000</v>
      </c>
      <c r="AX271" s="16">
        <v>15000000</v>
      </c>
      <c r="AY271" s="16">
        <v>1283749000</v>
      </c>
      <c r="AZ271" s="16">
        <v>72000000</v>
      </c>
      <c r="BA271" s="16">
        <v>26500000</v>
      </c>
      <c r="BB271" s="16">
        <v>0</v>
      </c>
      <c r="BC271" s="16">
        <v>0</v>
      </c>
      <c r="BD271" s="16">
        <v>4145910720</v>
      </c>
      <c r="BE271" s="16">
        <f t="shared" si="34"/>
        <v>38021083440</v>
      </c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</row>
    <row r="272" spans="1:111" s="7" customFormat="1" ht="11.25">
      <c r="A272" s="12" t="s">
        <v>192</v>
      </c>
      <c r="B272" s="13" t="s">
        <v>193</v>
      </c>
      <c r="C272" s="17">
        <f t="shared" si="28"/>
        <v>41432340790</v>
      </c>
      <c r="D272" s="17">
        <v>277447210</v>
      </c>
      <c r="E272" s="17">
        <f t="shared" si="29"/>
        <v>2463424410</v>
      </c>
      <c r="F272" s="17">
        <v>518734380</v>
      </c>
      <c r="G272" s="17">
        <v>1487291240</v>
      </c>
      <c r="H272" s="17">
        <v>204290170</v>
      </c>
      <c r="I272" s="17">
        <v>253108620</v>
      </c>
      <c r="J272" s="17">
        <f t="shared" si="30"/>
        <v>38691469170</v>
      </c>
      <c r="K272" s="17">
        <v>6006239010</v>
      </c>
      <c r="L272" s="17">
        <v>68018270</v>
      </c>
      <c r="M272" s="17">
        <v>26080197900</v>
      </c>
      <c r="N272" s="17">
        <v>6242423000</v>
      </c>
      <c r="O272" s="17">
        <v>294590990</v>
      </c>
      <c r="P272" s="17">
        <f t="shared" si="31"/>
        <v>0</v>
      </c>
      <c r="Q272" s="17">
        <v>0</v>
      </c>
      <c r="R272" s="17">
        <v>0</v>
      </c>
      <c r="S272" s="17">
        <v>5545577730</v>
      </c>
      <c r="T272" s="17">
        <f t="shared" si="32"/>
        <v>38111753620</v>
      </c>
      <c r="U272" s="17">
        <v>0</v>
      </c>
      <c r="V272" s="17">
        <v>31057936310</v>
      </c>
      <c r="W272" s="17">
        <v>2698850400</v>
      </c>
      <c r="X272" s="17">
        <v>1008530050</v>
      </c>
      <c r="Y272" s="17">
        <v>143187500</v>
      </c>
      <c r="Z272" s="17">
        <v>1919027050</v>
      </c>
      <c r="AA272" s="17">
        <v>80435000</v>
      </c>
      <c r="AB272" s="17">
        <v>275940000</v>
      </c>
      <c r="AC272" s="17">
        <v>13750000</v>
      </c>
      <c r="AD272" s="17">
        <v>888412310</v>
      </c>
      <c r="AE272" s="17">
        <v>25685000</v>
      </c>
      <c r="AF272" s="17">
        <v>0</v>
      </c>
      <c r="AG272" s="17">
        <f t="shared" si="33"/>
        <v>6604995520</v>
      </c>
      <c r="AH272" s="17">
        <v>126000000</v>
      </c>
      <c r="AI272" s="17">
        <v>1215503000</v>
      </c>
      <c r="AJ272" s="17">
        <v>214958000</v>
      </c>
      <c r="AK272" s="17">
        <v>0</v>
      </c>
      <c r="AL272" s="17">
        <v>229920440</v>
      </c>
      <c r="AM272" s="17">
        <v>788890840</v>
      </c>
      <c r="AN272" s="17">
        <v>15000000</v>
      </c>
      <c r="AO272" s="17">
        <v>70530000</v>
      </c>
      <c r="AP272" s="17">
        <v>504255270</v>
      </c>
      <c r="AQ272" s="17">
        <v>1143123000</v>
      </c>
      <c r="AR272" s="17">
        <v>104118000</v>
      </c>
      <c r="AS272" s="17">
        <v>100000000</v>
      </c>
      <c r="AT272" s="17">
        <v>273500000</v>
      </c>
      <c r="AU272" s="17">
        <v>209244920</v>
      </c>
      <c r="AV272" s="17">
        <v>0</v>
      </c>
      <c r="AW272" s="17">
        <v>265000000</v>
      </c>
      <c r="AX272" s="17">
        <v>13500000</v>
      </c>
      <c r="AY272" s="17">
        <v>1331452050</v>
      </c>
      <c r="AZ272" s="17">
        <v>0</v>
      </c>
      <c r="BA272" s="17">
        <v>0</v>
      </c>
      <c r="BB272" s="17">
        <v>0</v>
      </c>
      <c r="BC272" s="17">
        <v>0</v>
      </c>
      <c r="BD272" s="17">
        <v>5545577730</v>
      </c>
      <c r="BE272" s="17">
        <f t="shared" si="34"/>
        <v>44716749140</v>
      </c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</row>
    <row r="273" spans="1:111" s="7" customFormat="1" ht="11.25">
      <c r="A273" s="10" t="s">
        <v>45</v>
      </c>
      <c r="B273" s="11" t="s">
        <v>46</v>
      </c>
      <c r="C273" s="16">
        <f t="shared" si="28"/>
        <v>41312860910</v>
      </c>
      <c r="D273" s="16">
        <v>2915967960</v>
      </c>
      <c r="E273" s="16">
        <f t="shared" si="29"/>
        <v>1640304960</v>
      </c>
      <c r="F273" s="16">
        <v>396587810</v>
      </c>
      <c r="G273" s="16">
        <v>998055630</v>
      </c>
      <c r="H273" s="16">
        <v>0</v>
      </c>
      <c r="I273" s="16">
        <v>245661520</v>
      </c>
      <c r="J273" s="16">
        <f t="shared" si="30"/>
        <v>36756587990</v>
      </c>
      <c r="K273" s="16">
        <v>3888278910</v>
      </c>
      <c r="L273" s="16">
        <v>68582840</v>
      </c>
      <c r="M273" s="16">
        <v>26127908280</v>
      </c>
      <c r="N273" s="16">
        <v>6576426000</v>
      </c>
      <c r="O273" s="16">
        <v>95391960</v>
      </c>
      <c r="P273" s="16">
        <f t="shared" si="31"/>
        <v>0</v>
      </c>
      <c r="Q273" s="16">
        <v>0</v>
      </c>
      <c r="R273" s="16">
        <v>0</v>
      </c>
      <c r="S273" s="16">
        <v>4478767160</v>
      </c>
      <c r="T273" s="16">
        <f t="shared" si="32"/>
        <v>30153094740</v>
      </c>
      <c r="U273" s="16">
        <v>0</v>
      </c>
      <c r="V273" s="16">
        <v>25504121470</v>
      </c>
      <c r="W273" s="16">
        <v>1489144740</v>
      </c>
      <c r="X273" s="16">
        <v>427367760</v>
      </c>
      <c r="Y273" s="16">
        <v>286890000</v>
      </c>
      <c r="Z273" s="16">
        <v>1349915170</v>
      </c>
      <c r="AA273" s="16">
        <v>140241640</v>
      </c>
      <c r="AB273" s="16">
        <v>395327000</v>
      </c>
      <c r="AC273" s="16">
        <v>290541960</v>
      </c>
      <c r="AD273" s="16">
        <v>269545000</v>
      </c>
      <c r="AE273" s="16">
        <v>0</v>
      </c>
      <c r="AF273" s="16">
        <v>0</v>
      </c>
      <c r="AG273" s="16">
        <f t="shared" si="33"/>
        <v>9762021630</v>
      </c>
      <c r="AH273" s="16">
        <v>10000000</v>
      </c>
      <c r="AI273" s="16">
        <v>625872500</v>
      </c>
      <c r="AJ273" s="16">
        <v>0</v>
      </c>
      <c r="AK273" s="16">
        <v>0</v>
      </c>
      <c r="AL273" s="16">
        <v>224005000</v>
      </c>
      <c r="AM273" s="16">
        <v>1398674090</v>
      </c>
      <c r="AN273" s="16">
        <v>64750000</v>
      </c>
      <c r="AO273" s="16">
        <v>0</v>
      </c>
      <c r="AP273" s="16">
        <v>510392840</v>
      </c>
      <c r="AQ273" s="16">
        <v>1175338000</v>
      </c>
      <c r="AR273" s="16">
        <v>65807000</v>
      </c>
      <c r="AS273" s="16">
        <v>0</v>
      </c>
      <c r="AT273" s="16">
        <v>203715170</v>
      </c>
      <c r="AU273" s="16">
        <v>2675313300</v>
      </c>
      <c r="AV273" s="16">
        <v>135200000</v>
      </c>
      <c r="AW273" s="16">
        <v>700227000</v>
      </c>
      <c r="AX273" s="16">
        <v>12000000</v>
      </c>
      <c r="AY273" s="16">
        <v>1875729600</v>
      </c>
      <c r="AZ273" s="16">
        <v>55000000</v>
      </c>
      <c r="BA273" s="16">
        <v>29997130</v>
      </c>
      <c r="BB273" s="16">
        <v>0</v>
      </c>
      <c r="BC273" s="16">
        <v>0</v>
      </c>
      <c r="BD273" s="16">
        <v>4478767160</v>
      </c>
      <c r="BE273" s="16">
        <f t="shared" si="34"/>
        <v>39915116370</v>
      </c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</row>
    <row r="274" spans="1:111" s="7" customFormat="1" ht="11.25">
      <c r="A274" s="12" t="s">
        <v>47</v>
      </c>
      <c r="B274" s="13" t="s">
        <v>48</v>
      </c>
      <c r="C274" s="17">
        <f t="shared" si="28"/>
        <v>52317955810</v>
      </c>
      <c r="D274" s="17">
        <v>4123838890</v>
      </c>
      <c r="E274" s="17">
        <f t="shared" si="29"/>
        <v>2991830450</v>
      </c>
      <c r="F274" s="17">
        <v>734069430</v>
      </c>
      <c r="G274" s="17">
        <v>1451618030</v>
      </c>
      <c r="H274" s="17">
        <v>107392800</v>
      </c>
      <c r="I274" s="17">
        <v>698750190</v>
      </c>
      <c r="J274" s="17">
        <f t="shared" si="30"/>
        <v>45202286470</v>
      </c>
      <c r="K274" s="17">
        <v>4537318100</v>
      </c>
      <c r="L274" s="17">
        <v>81240240</v>
      </c>
      <c r="M274" s="17">
        <v>33456603130</v>
      </c>
      <c r="N274" s="17">
        <v>7127125000</v>
      </c>
      <c r="O274" s="17">
        <v>0</v>
      </c>
      <c r="P274" s="17">
        <f t="shared" si="31"/>
        <v>0</v>
      </c>
      <c r="Q274" s="17">
        <v>0</v>
      </c>
      <c r="R274" s="17">
        <v>0</v>
      </c>
      <c r="S274" s="17">
        <v>7344598180</v>
      </c>
      <c r="T274" s="17">
        <f t="shared" si="32"/>
        <v>47180051630</v>
      </c>
      <c r="U274" s="17">
        <v>0</v>
      </c>
      <c r="V274" s="17">
        <v>39266285710</v>
      </c>
      <c r="W274" s="17">
        <v>2917468630</v>
      </c>
      <c r="X274" s="17">
        <v>553751770</v>
      </c>
      <c r="Y274" s="17">
        <v>661510000</v>
      </c>
      <c r="Z274" s="17">
        <v>2290156440</v>
      </c>
      <c r="AA274" s="17">
        <v>0</v>
      </c>
      <c r="AB274" s="17">
        <v>911719600</v>
      </c>
      <c r="AC274" s="17">
        <v>4746000</v>
      </c>
      <c r="AD274" s="17">
        <v>549440500</v>
      </c>
      <c r="AE274" s="17">
        <v>24972980</v>
      </c>
      <c r="AF274" s="17">
        <v>0</v>
      </c>
      <c r="AG274" s="17">
        <f t="shared" si="33"/>
        <v>12045278290</v>
      </c>
      <c r="AH274" s="17">
        <v>418000000</v>
      </c>
      <c r="AI274" s="17">
        <v>643515000</v>
      </c>
      <c r="AJ274" s="17">
        <v>30000000</v>
      </c>
      <c r="AK274" s="17">
        <v>0</v>
      </c>
      <c r="AL274" s="17">
        <v>102727970</v>
      </c>
      <c r="AM274" s="17">
        <v>3499310830</v>
      </c>
      <c r="AN274" s="17">
        <v>75000000</v>
      </c>
      <c r="AO274" s="17">
        <v>231690000</v>
      </c>
      <c r="AP274" s="17">
        <v>322335620</v>
      </c>
      <c r="AQ274" s="17">
        <v>2243265000</v>
      </c>
      <c r="AR274" s="17">
        <v>449433630</v>
      </c>
      <c r="AS274" s="17">
        <v>27500000</v>
      </c>
      <c r="AT274" s="17">
        <v>227493500</v>
      </c>
      <c r="AU274" s="17">
        <v>1249054740</v>
      </c>
      <c r="AV274" s="17">
        <v>70000000</v>
      </c>
      <c r="AW274" s="17">
        <v>460300000</v>
      </c>
      <c r="AX274" s="17">
        <v>75000000</v>
      </c>
      <c r="AY274" s="17">
        <v>1480905000</v>
      </c>
      <c r="AZ274" s="17">
        <v>61747000</v>
      </c>
      <c r="BA274" s="17">
        <v>378000000</v>
      </c>
      <c r="BB274" s="17">
        <v>0</v>
      </c>
      <c r="BC274" s="17">
        <v>0</v>
      </c>
      <c r="BD274" s="17">
        <v>7344598180</v>
      </c>
      <c r="BE274" s="17">
        <f t="shared" si="34"/>
        <v>59225329920</v>
      </c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</row>
    <row r="275" spans="1:111" s="7" customFormat="1" ht="11.25">
      <c r="A275" s="10" t="s">
        <v>49</v>
      </c>
      <c r="B275" s="11" t="s">
        <v>50</v>
      </c>
      <c r="C275" s="16">
        <f t="shared" si="28"/>
        <v>64125532300</v>
      </c>
      <c r="D275" s="16">
        <v>3148761830</v>
      </c>
      <c r="E275" s="16">
        <f t="shared" si="29"/>
        <v>4345826220</v>
      </c>
      <c r="F275" s="16">
        <v>1330938430</v>
      </c>
      <c r="G275" s="16">
        <v>2050745160</v>
      </c>
      <c r="H275" s="16">
        <v>414255070</v>
      </c>
      <c r="I275" s="16">
        <v>549887560</v>
      </c>
      <c r="J275" s="16">
        <f t="shared" si="30"/>
        <v>56630944250</v>
      </c>
      <c r="K275" s="16">
        <v>6286986640</v>
      </c>
      <c r="L275" s="16">
        <v>92238790</v>
      </c>
      <c r="M275" s="16">
        <v>37548579390</v>
      </c>
      <c r="N275" s="16">
        <v>12342980470</v>
      </c>
      <c r="O275" s="16">
        <v>360158960</v>
      </c>
      <c r="P275" s="16">
        <f t="shared" si="31"/>
        <v>0</v>
      </c>
      <c r="Q275" s="16">
        <v>0</v>
      </c>
      <c r="R275" s="16">
        <v>0</v>
      </c>
      <c r="S275" s="16">
        <v>6976968770</v>
      </c>
      <c r="T275" s="16">
        <f t="shared" si="32"/>
        <v>44439842870</v>
      </c>
      <c r="U275" s="16">
        <v>0</v>
      </c>
      <c r="V275" s="16">
        <v>37319106860</v>
      </c>
      <c r="W275" s="16">
        <v>2911289830</v>
      </c>
      <c r="X275" s="16">
        <v>427001050</v>
      </c>
      <c r="Y275" s="16">
        <v>318855550</v>
      </c>
      <c r="Z275" s="16">
        <v>1485195110</v>
      </c>
      <c r="AA275" s="16">
        <v>250000000</v>
      </c>
      <c r="AB275" s="16">
        <v>550398960</v>
      </c>
      <c r="AC275" s="16">
        <v>20315200</v>
      </c>
      <c r="AD275" s="16">
        <v>1157680310</v>
      </c>
      <c r="AE275" s="16">
        <v>0</v>
      </c>
      <c r="AF275" s="16">
        <v>0</v>
      </c>
      <c r="AG275" s="16">
        <f t="shared" si="33"/>
        <v>17558154580</v>
      </c>
      <c r="AH275" s="16">
        <v>365000000</v>
      </c>
      <c r="AI275" s="16">
        <v>1200090500</v>
      </c>
      <c r="AJ275" s="16">
        <v>150000000</v>
      </c>
      <c r="AK275" s="16">
        <v>0</v>
      </c>
      <c r="AL275" s="16">
        <v>534082120</v>
      </c>
      <c r="AM275" s="16">
        <v>5169356080</v>
      </c>
      <c r="AN275" s="16">
        <v>221000000</v>
      </c>
      <c r="AO275" s="16">
        <v>0</v>
      </c>
      <c r="AP275" s="16">
        <v>1030053090</v>
      </c>
      <c r="AQ275" s="16">
        <v>1991282000</v>
      </c>
      <c r="AR275" s="16">
        <v>3124382000</v>
      </c>
      <c r="AS275" s="16">
        <v>7240000</v>
      </c>
      <c r="AT275" s="16">
        <v>1124267050</v>
      </c>
      <c r="AU275" s="16">
        <v>873448470</v>
      </c>
      <c r="AV275" s="16">
        <v>87670000</v>
      </c>
      <c r="AW275" s="16">
        <v>324436300</v>
      </c>
      <c r="AX275" s="16">
        <v>24800000</v>
      </c>
      <c r="AY275" s="16">
        <v>1153046970</v>
      </c>
      <c r="AZ275" s="16">
        <v>25000000</v>
      </c>
      <c r="BA275" s="16">
        <v>153000000</v>
      </c>
      <c r="BB275" s="16">
        <v>0</v>
      </c>
      <c r="BC275" s="16">
        <v>0</v>
      </c>
      <c r="BD275" s="16">
        <v>6976968770</v>
      </c>
      <c r="BE275" s="16">
        <f t="shared" si="34"/>
        <v>61997997450</v>
      </c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</row>
    <row r="276" spans="1:111" s="7" customFormat="1" ht="11.25">
      <c r="A276" s="10" t="s">
        <v>51</v>
      </c>
      <c r="B276" s="11" t="s">
        <v>52</v>
      </c>
      <c r="C276" s="16">
        <f t="shared" si="28"/>
        <v>38372465230</v>
      </c>
      <c r="D276" s="16">
        <v>2013354590</v>
      </c>
      <c r="E276" s="16">
        <f t="shared" si="29"/>
        <v>4347604480</v>
      </c>
      <c r="F276" s="16">
        <v>912583640</v>
      </c>
      <c r="G276" s="16">
        <v>2789437720</v>
      </c>
      <c r="H276" s="16">
        <v>134952350</v>
      </c>
      <c r="I276" s="16">
        <v>510630770</v>
      </c>
      <c r="J276" s="16">
        <f t="shared" si="30"/>
        <v>32011506160</v>
      </c>
      <c r="K276" s="16">
        <v>3323628700</v>
      </c>
      <c r="L276" s="16">
        <v>170611420</v>
      </c>
      <c r="M276" s="16">
        <v>15659701480</v>
      </c>
      <c r="N276" s="16">
        <v>12792660020</v>
      </c>
      <c r="O276" s="16">
        <v>64904540</v>
      </c>
      <c r="P276" s="16">
        <f t="shared" si="31"/>
        <v>0</v>
      </c>
      <c r="Q276" s="16">
        <v>0</v>
      </c>
      <c r="R276" s="16">
        <v>0</v>
      </c>
      <c r="S276" s="16">
        <v>2694146690</v>
      </c>
      <c r="T276" s="16">
        <f t="shared" si="32"/>
        <v>23049379488</v>
      </c>
      <c r="U276" s="16">
        <v>0</v>
      </c>
      <c r="V276" s="16">
        <v>14755333635</v>
      </c>
      <c r="W276" s="16">
        <v>3662595018</v>
      </c>
      <c r="X276" s="16">
        <v>1056207320</v>
      </c>
      <c r="Y276" s="16">
        <v>365910000</v>
      </c>
      <c r="Z276" s="16">
        <v>1842352350</v>
      </c>
      <c r="AA276" s="16">
        <v>20000000</v>
      </c>
      <c r="AB276" s="16">
        <v>9404535</v>
      </c>
      <c r="AC276" s="16">
        <v>0</v>
      </c>
      <c r="AD276" s="16">
        <v>1187576630</v>
      </c>
      <c r="AE276" s="16">
        <v>150000000</v>
      </c>
      <c r="AF276" s="16">
        <v>0</v>
      </c>
      <c r="AG276" s="16">
        <f t="shared" si="33"/>
        <v>14082992880</v>
      </c>
      <c r="AH276" s="16">
        <v>10000000</v>
      </c>
      <c r="AI276" s="16">
        <v>149030000</v>
      </c>
      <c r="AJ276" s="16">
        <v>0</v>
      </c>
      <c r="AK276" s="16">
        <v>15000000</v>
      </c>
      <c r="AL276" s="16">
        <v>536685250</v>
      </c>
      <c r="AM276" s="16">
        <v>3512247190</v>
      </c>
      <c r="AN276" s="16">
        <v>349667000</v>
      </c>
      <c r="AO276" s="16">
        <v>18398850</v>
      </c>
      <c r="AP276" s="16">
        <v>1495396820</v>
      </c>
      <c r="AQ276" s="16">
        <v>287804500</v>
      </c>
      <c r="AR276" s="16">
        <v>2839064200</v>
      </c>
      <c r="AS276" s="16">
        <v>25000000</v>
      </c>
      <c r="AT276" s="16">
        <v>530283450</v>
      </c>
      <c r="AU276" s="16">
        <v>3063451010</v>
      </c>
      <c r="AV276" s="16">
        <v>85000000</v>
      </c>
      <c r="AW276" s="16">
        <v>104158000</v>
      </c>
      <c r="AX276" s="16">
        <v>30000000</v>
      </c>
      <c r="AY276" s="16">
        <v>831287100</v>
      </c>
      <c r="AZ276" s="16">
        <v>150552500</v>
      </c>
      <c r="BA276" s="16">
        <v>49967010</v>
      </c>
      <c r="BB276" s="16">
        <v>0</v>
      </c>
      <c r="BC276" s="16">
        <v>0</v>
      </c>
      <c r="BD276" s="16">
        <v>2694146690</v>
      </c>
      <c r="BE276" s="16">
        <f t="shared" si="34"/>
        <v>37132372368</v>
      </c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</row>
    <row r="277" spans="1:111" s="7" customFormat="1" ht="11.25">
      <c r="A277" s="12" t="s">
        <v>53</v>
      </c>
      <c r="B277" s="13" t="s">
        <v>54</v>
      </c>
      <c r="C277" s="17">
        <f t="shared" si="28"/>
        <v>132284994020</v>
      </c>
      <c r="D277" s="17">
        <v>5866228790</v>
      </c>
      <c r="E277" s="17">
        <f t="shared" si="29"/>
        <v>28465979160</v>
      </c>
      <c r="F277" s="17">
        <v>17547739340</v>
      </c>
      <c r="G277" s="17">
        <v>9506949150</v>
      </c>
      <c r="H277" s="17">
        <v>751095270</v>
      </c>
      <c r="I277" s="17">
        <v>660195400</v>
      </c>
      <c r="J277" s="17">
        <f t="shared" si="30"/>
        <v>97952786070</v>
      </c>
      <c r="K277" s="17">
        <v>15157540820</v>
      </c>
      <c r="L277" s="17">
        <v>288900390</v>
      </c>
      <c r="M277" s="17">
        <v>69803276840</v>
      </c>
      <c r="N277" s="17">
        <v>11828862000</v>
      </c>
      <c r="O277" s="17">
        <v>874206020</v>
      </c>
      <c r="P277" s="17">
        <f t="shared" si="31"/>
        <v>0</v>
      </c>
      <c r="Q277" s="17">
        <v>0</v>
      </c>
      <c r="R277" s="17">
        <v>0</v>
      </c>
      <c r="S277" s="17">
        <v>12356759900</v>
      </c>
      <c r="T277" s="17">
        <f t="shared" si="32"/>
        <v>94581434910</v>
      </c>
      <c r="U277" s="17">
        <v>0</v>
      </c>
      <c r="V277" s="17">
        <v>57356992890</v>
      </c>
      <c r="W277" s="17">
        <v>17776653430</v>
      </c>
      <c r="X277" s="17">
        <v>4069520950</v>
      </c>
      <c r="Y277" s="17">
        <v>1535630800</v>
      </c>
      <c r="Z277" s="17">
        <v>9139737870</v>
      </c>
      <c r="AA277" s="17">
        <v>3090313420</v>
      </c>
      <c r="AB277" s="17">
        <v>111683000</v>
      </c>
      <c r="AC277" s="17">
        <v>12200000</v>
      </c>
      <c r="AD277" s="17">
        <v>1488702550</v>
      </c>
      <c r="AE277" s="17">
        <v>0</v>
      </c>
      <c r="AF277" s="17">
        <v>0</v>
      </c>
      <c r="AG277" s="17">
        <f t="shared" si="33"/>
        <v>18836411280</v>
      </c>
      <c r="AH277" s="17">
        <v>397650000</v>
      </c>
      <c r="AI277" s="17">
        <v>554152450</v>
      </c>
      <c r="AJ277" s="17">
        <v>0</v>
      </c>
      <c r="AK277" s="17">
        <v>133973000</v>
      </c>
      <c r="AL277" s="17">
        <v>393396000</v>
      </c>
      <c r="AM277" s="17">
        <v>4674944390</v>
      </c>
      <c r="AN277" s="17">
        <v>0</v>
      </c>
      <c r="AO277" s="17">
        <v>151265000</v>
      </c>
      <c r="AP277" s="17">
        <v>4905933100</v>
      </c>
      <c r="AQ277" s="17">
        <v>1079980150</v>
      </c>
      <c r="AR277" s="17">
        <v>173447100</v>
      </c>
      <c r="AS277" s="17">
        <v>0</v>
      </c>
      <c r="AT277" s="17">
        <v>314730300</v>
      </c>
      <c r="AU277" s="17">
        <v>965387130</v>
      </c>
      <c r="AV277" s="17">
        <v>165000000</v>
      </c>
      <c r="AW277" s="17">
        <v>1426170500</v>
      </c>
      <c r="AX277" s="17">
        <v>49700000</v>
      </c>
      <c r="AY277" s="17">
        <v>3316469160</v>
      </c>
      <c r="AZ277" s="17">
        <v>30000000</v>
      </c>
      <c r="BA277" s="17">
        <v>104213000</v>
      </c>
      <c r="BB277" s="17">
        <v>0</v>
      </c>
      <c r="BC277" s="17">
        <v>0</v>
      </c>
      <c r="BD277" s="17">
        <v>12356759900</v>
      </c>
      <c r="BE277" s="17">
        <f t="shared" si="34"/>
        <v>113417846190</v>
      </c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</row>
    <row r="278" spans="1:111" s="7" customFormat="1" ht="11.25">
      <c r="A278" s="8" t="s">
        <v>55</v>
      </c>
      <c r="B278" s="9" t="s">
        <v>56</v>
      </c>
      <c r="C278" s="15">
        <f t="shared" si="28"/>
        <v>163104220317</v>
      </c>
      <c r="D278" s="15">
        <v>11406571515</v>
      </c>
      <c r="E278" s="15">
        <f t="shared" si="29"/>
        <v>15623732075</v>
      </c>
      <c r="F278" s="15">
        <v>7796985747</v>
      </c>
      <c r="G278" s="15">
        <v>502504768</v>
      </c>
      <c r="H278" s="15">
        <v>5072499999</v>
      </c>
      <c r="I278" s="15">
        <v>2251741561</v>
      </c>
      <c r="J278" s="15">
        <f t="shared" si="30"/>
        <v>136073916727</v>
      </c>
      <c r="K278" s="15">
        <v>2971161442</v>
      </c>
      <c r="L278" s="15">
        <v>13729431063</v>
      </c>
      <c r="M278" s="15">
        <v>31406364222</v>
      </c>
      <c r="N278" s="15">
        <v>87966960000</v>
      </c>
      <c r="O278" s="15">
        <v>0</v>
      </c>
      <c r="P278" s="15">
        <f t="shared" si="31"/>
        <v>0</v>
      </c>
      <c r="Q278" s="15">
        <v>0</v>
      </c>
      <c r="R278" s="15">
        <v>0</v>
      </c>
      <c r="S278" s="15">
        <v>5790317453</v>
      </c>
      <c r="T278" s="15">
        <f t="shared" si="32"/>
        <v>59674055690</v>
      </c>
      <c r="U278" s="15">
        <v>0</v>
      </c>
      <c r="V278" s="15">
        <v>30305923887</v>
      </c>
      <c r="W278" s="15">
        <v>8366648875</v>
      </c>
      <c r="X278" s="15">
        <v>2399378551</v>
      </c>
      <c r="Y278" s="15">
        <v>2547319940</v>
      </c>
      <c r="Z278" s="15">
        <v>6866259200</v>
      </c>
      <c r="AA278" s="15">
        <v>0</v>
      </c>
      <c r="AB278" s="15">
        <v>6418540752</v>
      </c>
      <c r="AC278" s="15">
        <v>0</v>
      </c>
      <c r="AD278" s="15">
        <v>941664485</v>
      </c>
      <c r="AE278" s="15">
        <v>1828320000</v>
      </c>
      <c r="AF278" s="15">
        <v>5790317453</v>
      </c>
      <c r="AG278" s="15">
        <f t="shared" si="33"/>
        <v>86083820392</v>
      </c>
      <c r="AH278" s="15">
        <v>418653000</v>
      </c>
      <c r="AI278" s="15">
        <v>13671645738</v>
      </c>
      <c r="AJ278" s="15">
        <v>4798942387</v>
      </c>
      <c r="AK278" s="15">
        <v>162343600</v>
      </c>
      <c r="AL278" s="15">
        <v>2637419879</v>
      </c>
      <c r="AM278" s="15">
        <v>26312527167</v>
      </c>
      <c r="AN278" s="15">
        <v>399971000</v>
      </c>
      <c r="AO278" s="15">
        <v>419442000</v>
      </c>
      <c r="AP278" s="15">
        <v>3740179511</v>
      </c>
      <c r="AQ278" s="15">
        <v>3882488226</v>
      </c>
      <c r="AR278" s="15">
        <v>4856456245</v>
      </c>
      <c r="AS278" s="15">
        <v>0</v>
      </c>
      <c r="AT278" s="15">
        <v>6359707485</v>
      </c>
      <c r="AU278" s="15">
        <v>1359249387</v>
      </c>
      <c r="AV278" s="15">
        <v>749880000</v>
      </c>
      <c r="AW278" s="15">
        <v>960685040</v>
      </c>
      <c r="AX278" s="15">
        <v>108300000</v>
      </c>
      <c r="AY278" s="15">
        <v>13665778180</v>
      </c>
      <c r="AZ278" s="15">
        <v>668129250</v>
      </c>
      <c r="BA278" s="15">
        <v>912022297</v>
      </c>
      <c r="BB278" s="15">
        <v>0</v>
      </c>
      <c r="BC278" s="15">
        <v>0</v>
      </c>
      <c r="BD278" s="15">
        <v>0</v>
      </c>
      <c r="BE278" s="15">
        <f t="shared" si="34"/>
        <v>145757876082</v>
      </c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</row>
    <row r="279" spans="1:111" s="7" customFormat="1" ht="11.25">
      <c r="A279" s="10" t="s">
        <v>57</v>
      </c>
      <c r="B279" s="11" t="s">
        <v>58</v>
      </c>
      <c r="C279" s="16">
        <f t="shared" si="28"/>
        <v>104766669884</v>
      </c>
      <c r="D279" s="16">
        <v>1115029093</v>
      </c>
      <c r="E279" s="16">
        <f t="shared" si="29"/>
        <v>2406315188</v>
      </c>
      <c r="F279" s="16">
        <v>774571583</v>
      </c>
      <c r="G279" s="16">
        <v>1030964152</v>
      </c>
      <c r="H279" s="16">
        <v>250698600</v>
      </c>
      <c r="I279" s="16">
        <v>350080853</v>
      </c>
      <c r="J279" s="16">
        <f t="shared" si="30"/>
        <v>101245325603</v>
      </c>
      <c r="K279" s="16">
        <v>4311592166</v>
      </c>
      <c r="L279" s="16">
        <v>822067736</v>
      </c>
      <c r="M279" s="16">
        <v>54989238354</v>
      </c>
      <c r="N279" s="16">
        <v>41122427347</v>
      </c>
      <c r="O279" s="16">
        <v>0</v>
      </c>
      <c r="P279" s="16">
        <f t="shared" si="31"/>
        <v>0</v>
      </c>
      <c r="Q279" s="16">
        <v>0</v>
      </c>
      <c r="R279" s="16">
        <v>0</v>
      </c>
      <c r="S279" s="16">
        <v>9396522567</v>
      </c>
      <c r="T279" s="16">
        <f t="shared" si="32"/>
        <v>61572890767</v>
      </c>
      <c r="U279" s="16">
        <v>0</v>
      </c>
      <c r="V279" s="16">
        <v>52854152217</v>
      </c>
      <c r="W279" s="16">
        <v>2057129361</v>
      </c>
      <c r="X279" s="16">
        <v>422617416</v>
      </c>
      <c r="Y279" s="16">
        <v>577155000</v>
      </c>
      <c r="Z279" s="16">
        <v>972690902</v>
      </c>
      <c r="AA279" s="16">
        <v>0</v>
      </c>
      <c r="AB279" s="16">
        <v>2851725355</v>
      </c>
      <c r="AC279" s="16">
        <v>0</v>
      </c>
      <c r="AD279" s="16">
        <v>848732350</v>
      </c>
      <c r="AE279" s="16">
        <v>988688166</v>
      </c>
      <c r="AF279" s="16">
        <v>0</v>
      </c>
      <c r="AG279" s="16">
        <f t="shared" si="33"/>
        <v>41906136540</v>
      </c>
      <c r="AH279" s="16">
        <v>449840000</v>
      </c>
      <c r="AI279" s="16">
        <v>746992000</v>
      </c>
      <c r="AJ279" s="16">
        <v>0</v>
      </c>
      <c r="AK279" s="16">
        <v>0</v>
      </c>
      <c r="AL279" s="16">
        <v>70000000</v>
      </c>
      <c r="AM279" s="16">
        <v>10445114987</v>
      </c>
      <c r="AN279" s="16">
        <v>0</v>
      </c>
      <c r="AO279" s="16">
        <v>135000000</v>
      </c>
      <c r="AP279" s="16">
        <v>11621150711</v>
      </c>
      <c r="AQ279" s="16">
        <v>2172512000</v>
      </c>
      <c r="AR279" s="16">
        <v>6968891163</v>
      </c>
      <c r="AS279" s="16">
        <v>25000000</v>
      </c>
      <c r="AT279" s="16">
        <v>6298234899</v>
      </c>
      <c r="AU279" s="16">
        <v>174383364</v>
      </c>
      <c r="AV279" s="16">
        <v>88500000</v>
      </c>
      <c r="AW279" s="16">
        <v>225000000</v>
      </c>
      <c r="AX279" s="16">
        <v>58000000</v>
      </c>
      <c r="AY279" s="16">
        <v>2163527416</v>
      </c>
      <c r="AZ279" s="16">
        <v>59990000</v>
      </c>
      <c r="BA279" s="16">
        <v>204000000</v>
      </c>
      <c r="BB279" s="16">
        <v>0</v>
      </c>
      <c r="BC279" s="16">
        <v>0</v>
      </c>
      <c r="BD279" s="16">
        <v>9396522567</v>
      </c>
      <c r="BE279" s="16">
        <f t="shared" si="34"/>
        <v>103479027307</v>
      </c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</row>
    <row r="280" spans="1:111" s="7" customFormat="1" ht="11.25">
      <c r="A280" s="12" t="s">
        <v>59</v>
      </c>
      <c r="B280" s="13" t="s">
        <v>60</v>
      </c>
      <c r="C280" s="17">
        <f t="shared" si="28"/>
        <v>93096416422</v>
      </c>
      <c r="D280" s="17">
        <v>3012171106</v>
      </c>
      <c r="E280" s="17">
        <f t="shared" si="29"/>
        <v>2950297696</v>
      </c>
      <c r="F280" s="17">
        <v>1180228636</v>
      </c>
      <c r="G280" s="17">
        <v>661419550</v>
      </c>
      <c r="H280" s="17">
        <v>280292248</v>
      </c>
      <c r="I280" s="17">
        <v>828357262</v>
      </c>
      <c r="J280" s="17">
        <f t="shared" si="30"/>
        <v>87133947620</v>
      </c>
      <c r="K280" s="17">
        <v>5485632878</v>
      </c>
      <c r="L280" s="17">
        <v>791917583</v>
      </c>
      <c r="M280" s="17">
        <v>61139333159</v>
      </c>
      <c r="N280" s="17">
        <v>19717064000</v>
      </c>
      <c r="O280" s="17">
        <v>0</v>
      </c>
      <c r="P280" s="17">
        <f t="shared" si="31"/>
        <v>0</v>
      </c>
      <c r="Q280" s="17">
        <v>0</v>
      </c>
      <c r="R280" s="17">
        <v>0</v>
      </c>
      <c r="S280" s="17">
        <v>10966295554</v>
      </c>
      <c r="T280" s="17">
        <f t="shared" si="32"/>
        <v>68468057909</v>
      </c>
      <c r="U280" s="17">
        <v>0</v>
      </c>
      <c r="V280" s="17">
        <v>59294736076</v>
      </c>
      <c r="W280" s="17">
        <v>2599447609</v>
      </c>
      <c r="X280" s="17">
        <v>751551893</v>
      </c>
      <c r="Y280" s="17">
        <v>468169300</v>
      </c>
      <c r="Z280" s="17">
        <v>1987826224</v>
      </c>
      <c r="AA280" s="17">
        <v>0</v>
      </c>
      <c r="AB280" s="17">
        <v>1157316763</v>
      </c>
      <c r="AC280" s="17">
        <v>0</v>
      </c>
      <c r="AD280" s="17">
        <v>1168182044</v>
      </c>
      <c r="AE280" s="17">
        <v>1040828000</v>
      </c>
      <c r="AF280" s="17">
        <v>0</v>
      </c>
      <c r="AG280" s="17">
        <f t="shared" si="33"/>
        <v>22807034125</v>
      </c>
      <c r="AH280" s="17">
        <v>450000000</v>
      </c>
      <c r="AI280" s="17">
        <v>1842070000</v>
      </c>
      <c r="AJ280" s="17">
        <v>190000000</v>
      </c>
      <c r="AK280" s="17">
        <v>63000000</v>
      </c>
      <c r="AL280" s="17">
        <v>403153000</v>
      </c>
      <c r="AM280" s="17">
        <v>6788090625</v>
      </c>
      <c r="AN280" s="17">
        <v>105000000</v>
      </c>
      <c r="AO280" s="17">
        <v>251290000</v>
      </c>
      <c r="AP280" s="17">
        <v>2546721000</v>
      </c>
      <c r="AQ280" s="17">
        <v>2374249000</v>
      </c>
      <c r="AR280" s="17">
        <v>4800813500</v>
      </c>
      <c r="AS280" s="17">
        <v>71000000</v>
      </c>
      <c r="AT280" s="17">
        <v>315172000</v>
      </c>
      <c r="AU280" s="17">
        <v>0</v>
      </c>
      <c r="AV280" s="17">
        <v>180000000</v>
      </c>
      <c r="AW280" s="17">
        <v>774282000</v>
      </c>
      <c r="AX280" s="17">
        <v>45000000</v>
      </c>
      <c r="AY280" s="17">
        <v>1279693000</v>
      </c>
      <c r="AZ280" s="17">
        <v>90000000</v>
      </c>
      <c r="BA280" s="17">
        <v>237500000</v>
      </c>
      <c r="BB280" s="17">
        <v>0</v>
      </c>
      <c r="BC280" s="17">
        <v>0</v>
      </c>
      <c r="BD280" s="17">
        <v>10966295554</v>
      </c>
      <c r="BE280" s="17">
        <f t="shared" si="34"/>
        <v>91275092034</v>
      </c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</row>
    <row r="281" spans="1:111" s="7" customFormat="1" ht="11.25">
      <c r="A281" s="10" t="s">
        <v>61</v>
      </c>
      <c r="B281" s="11" t="s">
        <v>62</v>
      </c>
      <c r="C281" s="16">
        <f t="shared" si="28"/>
        <v>73609342211</v>
      </c>
      <c r="D281" s="16">
        <v>1458128087</v>
      </c>
      <c r="E281" s="16">
        <f t="shared" si="29"/>
        <v>3591505241</v>
      </c>
      <c r="F281" s="16">
        <v>670490685</v>
      </c>
      <c r="G281" s="16">
        <v>706607632</v>
      </c>
      <c r="H281" s="16">
        <v>0</v>
      </c>
      <c r="I281" s="16">
        <v>2214406924</v>
      </c>
      <c r="J281" s="16">
        <f t="shared" si="30"/>
        <v>68559708883</v>
      </c>
      <c r="K281" s="16">
        <v>5491632763</v>
      </c>
      <c r="L281" s="16">
        <v>2385517741</v>
      </c>
      <c r="M281" s="16">
        <v>34781511234</v>
      </c>
      <c r="N281" s="16">
        <v>25901047145</v>
      </c>
      <c r="O281" s="16">
        <v>0</v>
      </c>
      <c r="P281" s="16">
        <f t="shared" si="31"/>
        <v>0</v>
      </c>
      <c r="Q281" s="16">
        <v>0</v>
      </c>
      <c r="R281" s="16">
        <v>0</v>
      </c>
      <c r="S281" s="16">
        <v>6536486684</v>
      </c>
      <c r="T281" s="16">
        <f t="shared" si="32"/>
        <v>44681948697</v>
      </c>
      <c r="U281" s="16">
        <v>0</v>
      </c>
      <c r="V281" s="16">
        <v>35175789428</v>
      </c>
      <c r="W281" s="16">
        <v>2147125455</v>
      </c>
      <c r="X281" s="16">
        <v>498244452</v>
      </c>
      <c r="Y281" s="16">
        <v>704605000</v>
      </c>
      <c r="Z281" s="16">
        <v>1760933652</v>
      </c>
      <c r="AA281" s="16">
        <v>675822366</v>
      </c>
      <c r="AB281" s="16">
        <v>592870076</v>
      </c>
      <c r="AC281" s="16">
        <v>0</v>
      </c>
      <c r="AD281" s="16">
        <v>726142183</v>
      </c>
      <c r="AE281" s="16">
        <v>2400416085</v>
      </c>
      <c r="AF281" s="16">
        <v>0</v>
      </c>
      <c r="AG281" s="16">
        <f t="shared" si="33"/>
        <v>27351705496</v>
      </c>
      <c r="AH281" s="16">
        <v>400000000</v>
      </c>
      <c r="AI281" s="16">
        <v>3583269890</v>
      </c>
      <c r="AJ281" s="16">
        <v>20000000</v>
      </c>
      <c r="AK281" s="16">
        <v>0</v>
      </c>
      <c r="AL281" s="16">
        <v>666781918</v>
      </c>
      <c r="AM281" s="16">
        <v>10037557788</v>
      </c>
      <c r="AN281" s="16">
        <v>100000000</v>
      </c>
      <c r="AO281" s="16">
        <v>99768000</v>
      </c>
      <c r="AP281" s="16">
        <v>1246111800</v>
      </c>
      <c r="AQ281" s="16">
        <v>2644124500</v>
      </c>
      <c r="AR281" s="16">
        <v>2780724500</v>
      </c>
      <c r="AS281" s="16">
        <v>0</v>
      </c>
      <c r="AT281" s="16">
        <v>297900000</v>
      </c>
      <c r="AU281" s="16">
        <v>2007342100</v>
      </c>
      <c r="AV281" s="16">
        <v>150000000</v>
      </c>
      <c r="AW281" s="16">
        <v>34500000</v>
      </c>
      <c r="AX281" s="16">
        <v>60000000</v>
      </c>
      <c r="AY281" s="16">
        <v>2923625000</v>
      </c>
      <c r="AZ281" s="16">
        <v>50000000</v>
      </c>
      <c r="BA281" s="16">
        <v>250000000</v>
      </c>
      <c r="BB281" s="16">
        <v>0</v>
      </c>
      <c r="BC281" s="16">
        <v>0</v>
      </c>
      <c r="BD281" s="16">
        <v>6536486684</v>
      </c>
      <c r="BE281" s="16">
        <f t="shared" si="34"/>
        <v>72033654193</v>
      </c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</row>
    <row r="282" spans="1:111" s="7" customFormat="1" ht="11.25">
      <c r="A282" s="12" t="s">
        <v>63</v>
      </c>
      <c r="B282" s="13" t="s">
        <v>64</v>
      </c>
      <c r="C282" s="17">
        <f t="shared" si="28"/>
        <v>79679807785</v>
      </c>
      <c r="D282" s="17">
        <v>1621935549</v>
      </c>
      <c r="E282" s="17">
        <f t="shared" si="29"/>
        <v>1939920646</v>
      </c>
      <c r="F282" s="17">
        <v>136642704</v>
      </c>
      <c r="G282" s="17">
        <v>1052629042</v>
      </c>
      <c r="H282" s="17">
        <v>201790536</v>
      </c>
      <c r="I282" s="17">
        <v>548858364</v>
      </c>
      <c r="J282" s="17">
        <f t="shared" si="30"/>
        <v>73089471513</v>
      </c>
      <c r="K282" s="17">
        <v>4502140199</v>
      </c>
      <c r="L282" s="17">
        <v>1392296183</v>
      </c>
      <c r="M282" s="17">
        <v>40518432361</v>
      </c>
      <c r="N282" s="17">
        <v>26676602770</v>
      </c>
      <c r="O282" s="17">
        <v>0</v>
      </c>
      <c r="P282" s="17">
        <f t="shared" si="31"/>
        <v>3028480077</v>
      </c>
      <c r="Q282" s="17">
        <v>3028480077</v>
      </c>
      <c r="R282" s="17">
        <v>0</v>
      </c>
      <c r="S282" s="17">
        <v>7854296428</v>
      </c>
      <c r="T282" s="17">
        <f t="shared" si="32"/>
        <v>45136494280</v>
      </c>
      <c r="U282" s="17">
        <v>0</v>
      </c>
      <c r="V282" s="17">
        <v>39223719099</v>
      </c>
      <c r="W282" s="17">
        <v>2252943074</v>
      </c>
      <c r="X282" s="17">
        <v>480673615</v>
      </c>
      <c r="Y282" s="17">
        <v>601494500</v>
      </c>
      <c r="Z282" s="17">
        <v>1138179698</v>
      </c>
      <c r="AA282" s="17">
        <v>40000000</v>
      </c>
      <c r="AB282" s="17">
        <v>699735800</v>
      </c>
      <c r="AC282" s="17">
        <v>0</v>
      </c>
      <c r="AD282" s="17">
        <v>368347414</v>
      </c>
      <c r="AE282" s="17">
        <v>331401080</v>
      </c>
      <c r="AF282" s="17">
        <v>0</v>
      </c>
      <c r="AG282" s="17">
        <f t="shared" si="33"/>
        <v>30950451978</v>
      </c>
      <c r="AH282" s="17">
        <v>350000000</v>
      </c>
      <c r="AI282" s="17">
        <v>2544470000</v>
      </c>
      <c r="AJ282" s="17">
        <v>0</v>
      </c>
      <c r="AK282" s="17">
        <v>0</v>
      </c>
      <c r="AL282" s="17">
        <v>576319000</v>
      </c>
      <c r="AM282" s="17">
        <v>8621998949</v>
      </c>
      <c r="AN282" s="17">
        <v>0</v>
      </c>
      <c r="AO282" s="17">
        <v>215000000</v>
      </c>
      <c r="AP282" s="17">
        <v>8308629939</v>
      </c>
      <c r="AQ282" s="17">
        <v>1624314250</v>
      </c>
      <c r="AR282" s="17">
        <v>4477145915</v>
      </c>
      <c r="AS282" s="17">
        <v>25000000</v>
      </c>
      <c r="AT282" s="17">
        <v>1714778050</v>
      </c>
      <c r="AU282" s="17">
        <v>196128875</v>
      </c>
      <c r="AV282" s="17">
        <v>105000000</v>
      </c>
      <c r="AW282" s="17">
        <v>130000000</v>
      </c>
      <c r="AX282" s="17">
        <v>45000000</v>
      </c>
      <c r="AY282" s="17">
        <v>1270399000</v>
      </c>
      <c r="AZ282" s="17">
        <v>307000000</v>
      </c>
      <c r="BA282" s="17">
        <v>439268000</v>
      </c>
      <c r="BB282" s="17">
        <v>0</v>
      </c>
      <c r="BC282" s="17">
        <v>0</v>
      </c>
      <c r="BD282" s="17">
        <v>7854296428</v>
      </c>
      <c r="BE282" s="17">
        <f t="shared" si="34"/>
        <v>76086946258</v>
      </c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</row>
    <row r="283" spans="1:111" s="7" customFormat="1" ht="11.25">
      <c r="A283" s="10" t="s">
        <v>65</v>
      </c>
      <c r="B283" s="11" t="s">
        <v>60</v>
      </c>
      <c r="C283" s="16">
        <f t="shared" si="28"/>
        <v>48017184826</v>
      </c>
      <c r="D283" s="16">
        <v>1832709891</v>
      </c>
      <c r="E283" s="16">
        <f t="shared" si="29"/>
        <v>3956926040</v>
      </c>
      <c r="F283" s="16">
        <v>1585284090</v>
      </c>
      <c r="G283" s="16">
        <v>2031847604</v>
      </c>
      <c r="H283" s="16">
        <v>46900856</v>
      </c>
      <c r="I283" s="16">
        <v>292893490</v>
      </c>
      <c r="J283" s="16">
        <f t="shared" si="30"/>
        <v>42227548895</v>
      </c>
      <c r="K283" s="16">
        <v>3542707855</v>
      </c>
      <c r="L283" s="16">
        <v>822862667</v>
      </c>
      <c r="M283" s="16">
        <v>22072240282</v>
      </c>
      <c r="N283" s="16">
        <v>15789738091</v>
      </c>
      <c r="O283" s="16">
        <v>0</v>
      </c>
      <c r="P283" s="16">
        <f t="shared" si="31"/>
        <v>0</v>
      </c>
      <c r="Q283" s="16">
        <v>0</v>
      </c>
      <c r="R283" s="16">
        <v>0</v>
      </c>
      <c r="S283" s="16">
        <v>4139769065</v>
      </c>
      <c r="T283" s="16">
        <f t="shared" si="32"/>
        <v>28544462370</v>
      </c>
      <c r="U283" s="16">
        <v>0</v>
      </c>
      <c r="V283" s="16">
        <v>22484832001</v>
      </c>
      <c r="W283" s="16">
        <v>2551431475</v>
      </c>
      <c r="X283" s="16">
        <v>859047103</v>
      </c>
      <c r="Y283" s="16">
        <v>396614800</v>
      </c>
      <c r="Z283" s="16">
        <v>1632049141</v>
      </c>
      <c r="AA283" s="16">
        <v>0</v>
      </c>
      <c r="AB283" s="16">
        <v>0</v>
      </c>
      <c r="AC283" s="16">
        <v>0</v>
      </c>
      <c r="AD283" s="16">
        <v>266554350</v>
      </c>
      <c r="AE283" s="16">
        <v>353933500</v>
      </c>
      <c r="AF283" s="16">
        <v>0</v>
      </c>
      <c r="AG283" s="16">
        <f t="shared" si="33"/>
        <v>14420180797</v>
      </c>
      <c r="AH283" s="16">
        <v>40000000</v>
      </c>
      <c r="AI283" s="16">
        <v>375942550</v>
      </c>
      <c r="AJ283" s="16">
        <v>0</v>
      </c>
      <c r="AK283" s="16">
        <v>0</v>
      </c>
      <c r="AL283" s="16">
        <v>210000000</v>
      </c>
      <c r="AM283" s="16">
        <v>1532233481</v>
      </c>
      <c r="AN283" s="16">
        <v>255241542</v>
      </c>
      <c r="AO283" s="16">
        <v>40000000</v>
      </c>
      <c r="AP283" s="16">
        <v>3026483940</v>
      </c>
      <c r="AQ283" s="16">
        <v>449801000</v>
      </c>
      <c r="AR283" s="16">
        <v>1358778952</v>
      </c>
      <c r="AS283" s="16">
        <v>140000000</v>
      </c>
      <c r="AT283" s="16">
        <v>254691071</v>
      </c>
      <c r="AU283" s="16">
        <v>5880018261</v>
      </c>
      <c r="AV283" s="16">
        <v>50000000</v>
      </c>
      <c r="AW283" s="16">
        <v>237422000</v>
      </c>
      <c r="AX283" s="16">
        <v>50295000</v>
      </c>
      <c r="AY283" s="16">
        <v>381273000</v>
      </c>
      <c r="AZ283" s="16">
        <v>50000000</v>
      </c>
      <c r="BA283" s="16">
        <v>58000000</v>
      </c>
      <c r="BB283" s="16">
        <v>30000000</v>
      </c>
      <c r="BC283" s="16">
        <v>0</v>
      </c>
      <c r="BD283" s="16">
        <v>4139769065</v>
      </c>
      <c r="BE283" s="16">
        <f t="shared" si="34"/>
        <v>42964643167</v>
      </c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</row>
    <row r="284" spans="1:111" s="7" customFormat="1" ht="11.25">
      <c r="A284" s="8" t="s">
        <v>66</v>
      </c>
      <c r="B284" s="9" t="s">
        <v>67</v>
      </c>
      <c r="C284" s="15">
        <f t="shared" si="28"/>
        <v>335698317539.07996</v>
      </c>
      <c r="D284" s="15">
        <v>20565008404.46</v>
      </c>
      <c r="E284" s="15">
        <f t="shared" si="29"/>
        <v>229742785502.56</v>
      </c>
      <c r="F284" s="15">
        <v>131515938334.76</v>
      </c>
      <c r="G284" s="15">
        <v>1953020296.8</v>
      </c>
      <c r="H284" s="15">
        <v>619072332</v>
      </c>
      <c r="I284" s="15">
        <v>95654754539</v>
      </c>
      <c r="J284" s="15">
        <f t="shared" si="30"/>
        <v>85390523632.06</v>
      </c>
      <c r="K284" s="15">
        <v>11003887818.45</v>
      </c>
      <c r="L284" s="15">
        <v>1931445567.61</v>
      </c>
      <c r="M284" s="15">
        <v>26288190246</v>
      </c>
      <c r="N284" s="15">
        <v>46167000000</v>
      </c>
      <c r="O284" s="15">
        <v>0</v>
      </c>
      <c r="P284" s="15">
        <f t="shared" si="31"/>
        <v>0</v>
      </c>
      <c r="Q284" s="15">
        <v>0</v>
      </c>
      <c r="R284" s="15">
        <v>0</v>
      </c>
      <c r="S284" s="15">
        <v>4720584661</v>
      </c>
      <c r="T284" s="15">
        <f t="shared" si="32"/>
        <v>157284556540.66998</v>
      </c>
      <c r="U284" s="15">
        <v>0</v>
      </c>
      <c r="V284" s="15">
        <v>25625498106</v>
      </c>
      <c r="W284" s="15">
        <v>19188547272.5</v>
      </c>
      <c r="X284" s="15">
        <v>5043274671</v>
      </c>
      <c r="Y284" s="15">
        <v>3596604600</v>
      </c>
      <c r="Z284" s="15">
        <v>27067829112.45</v>
      </c>
      <c r="AA284" s="15">
        <v>17084000</v>
      </c>
      <c r="AB284" s="15">
        <v>65927672482.72</v>
      </c>
      <c r="AC284" s="15">
        <v>0</v>
      </c>
      <c r="AD284" s="15">
        <v>3486736211</v>
      </c>
      <c r="AE284" s="15">
        <v>7331310085</v>
      </c>
      <c r="AF284" s="15">
        <v>4720584661</v>
      </c>
      <c r="AG284" s="15">
        <f t="shared" si="33"/>
        <v>88970752226.97</v>
      </c>
      <c r="AH284" s="15">
        <v>358193000</v>
      </c>
      <c r="AI284" s="15">
        <v>6559586888</v>
      </c>
      <c r="AJ284" s="15">
        <v>2825166663</v>
      </c>
      <c r="AK284" s="15">
        <v>1256386750</v>
      </c>
      <c r="AL284" s="15">
        <v>8684920840</v>
      </c>
      <c r="AM284" s="15">
        <v>17607069114.97</v>
      </c>
      <c r="AN284" s="15">
        <v>321737000</v>
      </c>
      <c r="AO284" s="15">
        <v>1175967992</v>
      </c>
      <c r="AP284" s="15">
        <v>4050084743</v>
      </c>
      <c r="AQ284" s="15">
        <v>2218239431</v>
      </c>
      <c r="AR284" s="15">
        <v>9347808324</v>
      </c>
      <c r="AS284" s="15">
        <v>325037650</v>
      </c>
      <c r="AT284" s="15">
        <v>7871307932</v>
      </c>
      <c r="AU284" s="15">
        <v>4002220159</v>
      </c>
      <c r="AV284" s="15">
        <v>2247692250</v>
      </c>
      <c r="AW284" s="15">
        <v>3138846075</v>
      </c>
      <c r="AX284" s="15">
        <v>334015150</v>
      </c>
      <c r="AY284" s="15">
        <v>10116453565</v>
      </c>
      <c r="AZ284" s="15">
        <v>852026200</v>
      </c>
      <c r="BA284" s="15">
        <v>309551000</v>
      </c>
      <c r="BB284" s="15">
        <v>5368441500</v>
      </c>
      <c r="BC284" s="15">
        <v>0</v>
      </c>
      <c r="BD284" s="15">
        <v>0</v>
      </c>
      <c r="BE284" s="15">
        <f t="shared" si="34"/>
        <v>246255308767.63998</v>
      </c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</row>
    <row r="285" spans="1:111" s="7" customFormat="1" ht="11.25">
      <c r="A285" s="10" t="s">
        <v>68</v>
      </c>
      <c r="B285" s="11" t="s">
        <v>69</v>
      </c>
      <c r="C285" s="16">
        <f t="shared" si="28"/>
        <v>431568862294.81</v>
      </c>
      <c r="D285" s="16">
        <v>114799382214.96</v>
      </c>
      <c r="E285" s="16">
        <f t="shared" si="29"/>
        <v>253900325446</v>
      </c>
      <c r="F285" s="16">
        <v>235746138229</v>
      </c>
      <c r="G285" s="16">
        <v>2796935021</v>
      </c>
      <c r="H285" s="16">
        <v>345121000</v>
      </c>
      <c r="I285" s="16">
        <v>15012131196</v>
      </c>
      <c r="J285" s="16">
        <f t="shared" si="30"/>
        <v>61264818154.85</v>
      </c>
      <c r="K285" s="16">
        <v>18121599106.88</v>
      </c>
      <c r="L285" s="16">
        <v>240342840.91</v>
      </c>
      <c r="M285" s="16">
        <v>32737372408</v>
      </c>
      <c r="N285" s="16">
        <v>8732730225</v>
      </c>
      <c r="O285" s="16">
        <v>1432773574.06</v>
      </c>
      <c r="P285" s="16">
        <f t="shared" si="31"/>
        <v>1604336479</v>
      </c>
      <c r="Q285" s="16">
        <v>1604336479</v>
      </c>
      <c r="R285" s="16">
        <v>0</v>
      </c>
      <c r="S285" s="16">
        <v>0</v>
      </c>
      <c r="T285" s="16">
        <f t="shared" si="32"/>
        <v>134899248271</v>
      </c>
      <c r="U285" s="16">
        <v>0</v>
      </c>
      <c r="V285" s="16">
        <v>43340109120</v>
      </c>
      <c r="W285" s="16">
        <v>30589935119</v>
      </c>
      <c r="X285" s="16">
        <v>7131254881</v>
      </c>
      <c r="Y285" s="16">
        <v>1151624500</v>
      </c>
      <c r="Z285" s="16">
        <v>23391169651</v>
      </c>
      <c r="AA285" s="16">
        <v>1141291000</v>
      </c>
      <c r="AB285" s="16">
        <v>9031423000</v>
      </c>
      <c r="AC285" s="16">
        <v>0</v>
      </c>
      <c r="AD285" s="16">
        <v>17988779000</v>
      </c>
      <c r="AE285" s="16">
        <v>1133662000</v>
      </c>
      <c r="AF285" s="16">
        <v>0</v>
      </c>
      <c r="AG285" s="16">
        <f t="shared" si="33"/>
        <v>217776918840.68</v>
      </c>
      <c r="AH285" s="16">
        <v>626024500</v>
      </c>
      <c r="AI285" s="16">
        <v>2864161960</v>
      </c>
      <c r="AJ285" s="16">
        <v>1895496040</v>
      </c>
      <c r="AK285" s="16">
        <v>307360500</v>
      </c>
      <c r="AL285" s="16">
        <v>13554913950</v>
      </c>
      <c r="AM285" s="16">
        <v>21768525190</v>
      </c>
      <c r="AN285" s="16">
        <v>179032500</v>
      </c>
      <c r="AO285" s="16">
        <v>86774552900</v>
      </c>
      <c r="AP285" s="16">
        <v>4955921913</v>
      </c>
      <c r="AQ285" s="16">
        <v>10811851950</v>
      </c>
      <c r="AR285" s="16">
        <v>6586629825</v>
      </c>
      <c r="AS285" s="16">
        <v>155432700</v>
      </c>
      <c r="AT285" s="16">
        <v>4963603884</v>
      </c>
      <c r="AU285" s="16">
        <v>4422166501</v>
      </c>
      <c r="AV285" s="16">
        <v>620652500</v>
      </c>
      <c r="AW285" s="16">
        <v>2800089700</v>
      </c>
      <c r="AX285" s="16">
        <v>283543250</v>
      </c>
      <c r="AY285" s="16">
        <v>53323578702.68</v>
      </c>
      <c r="AZ285" s="16">
        <v>536726875</v>
      </c>
      <c r="BA285" s="16">
        <v>346653500</v>
      </c>
      <c r="BB285" s="16">
        <v>0</v>
      </c>
      <c r="BC285" s="16">
        <v>0</v>
      </c>
      <c r="BD285" s="16">
        <v>0</v>
      </c>
      <c r="BE285" s="16">
        <f t="shared" si="34"/>
        <v>352676167111.68</v>
      </c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</row>
    <row r="286" spans="1:111" s="7" customFormat="1" ht="11.25">
      <c r="A286" s="12" t="s">
        <v>70</v>
      </c>
      <c r="B286" s="13" t="s">
        <v>71</v>
      </c>
      <c r="C286" s="17">
        <f t="shared" si="28"/>
        <v>49946152571.58</v>
      </c>
      <c r="D286" s="17">
        <v>851096875.02</v>
      </c>
      <c r="E286" s="17">
        <f t="shared" si="29"/>
        <v>3180000121.01</v>
      </c>
      <c r="F286" s="17">
        <v>608021924</v>
      </c>
      <c r="G286" s="17">
        <v>2351604647</v>
      </c>
      <c r="H286" s="17">
        <v>69758700</v>
      </c>
      <c r="I286" s="17">
        <v>150614850.01</v>
      </c>
      <c r="J286" s="17">
        <f t="shared" si="30"/>
        <v>45915055575.55</v>
      </c>
      <c r="K286" s="17">
        <v>4025252890.78</v>
      </c>
      <c r="L286" s="17">
        <v>75656865.91</v>
      </c>
      <c r="M286" s="17">
        <v>21054916220</v>
      </c>
      <c r="N286" s="17">
        <v>13597895666</v>
      </c>
      <c r="O286" s="17">
        <v>7161333932.86</v>
      </c>
      <c r="P286" s="17">
        <f t="shared" si="31"/>
        <v>0</v>
      </c>
      <c r="Q286" s="17">
        <v>0</v>
      </c>
      <c r="R286" s="17">
        <v>0</v>
      </c>
      <c r="S286" s="17">
        <v>0</v>
      </c>
      <c r="T286" s="17">
        <f t="shared" si="32"/>
        <v>32803795829</v>
      </c>
      <c r="U286" s="17">
        <v>0</v>
      </c>
      <c r="V286" s="17">
        <v>21260336540</v>
      </c>
      <c r="W286" s="17">
        <v>4329478483</v>
      </c>
      <c r="X286" s="17">
        <v>1076326638</v>
      </c>
      <c r="Y286" s="17">
        <v>309910000</v>
      </c>
      <c r="Z286" s="17">
        <v>1764300039</v>
      </c>
      <c r="AA286" s="17">
        <v>279707018</v>
      </c>
      <c r="AB286" s="17">
        <v>2201049911</v>
      </c>
      <c r="AC286" s="17">
        <v>0</v>
      </c>
      <c r="AD286" s="17">
        <v>1366688600</v>
      </c>
      <c r="AE286" s="17">
        <v>215998600</v>
      </c>
      <c r="AF286" s="17">
        <v>0</v>
      </c>
      <c r="AG286" s="17">
        <f t="shared" si="33"/>
        <v>15452695073.55</v>
      </c>
      <c r="AH286" s="17">
        <v>538897000</v>
      </c>
      <c r="AI286" s="17">
        <v>412965650</v>
      </c>
      <c r="AJ286" s="17">
        <v>26999000</v>
      </c>
      <c r="AK286" s="17">
        <v>20106950</v>
      </c>
      <c r="AL286" s="17">
        <v>522757595.55</v>
      </c>
      <c r="AM286" s="17">
        <v>1988905780</v>
      </c>
      <c r="AN286" s="17">
        <v>3000000</v>
      </c>
      <c r="AO286" s="17">
        <v>16537000</v>
      </c>
      <c r="AP286" s="17">
        <v>4859774955</v>
      </c>
      <c r="AQ286" s="17">
        <v>1095178775</v>
      </c>
      <c r="AR286" s="17">
        <v>1851499499</v>
      </c>
      <c r="AS286" s="17">
        <v>309789000</v>
      </c>
      <c r="AT286" s="17">
        <v>802670399</v>
      </c>
      <c r="AU286" s="17">
        <v>1609593770</v>
      </c>
      <c r="AV286" s="17">
        <v>394913000</v>
      </c>
      <c r="AW286" s="17">
        <v>156633800</v>
      </c>
      <c r="AX286" s="17">
        <v>24990000</v>
      </c>
      <c r="AY286" s="17">
        <v>614337900</v>
      </c>
      <c r="AZ286" s="17">
        <v>147230000</v>
      </c>
      <c r="BA286" s="17">
        <v>55915000</v>
      </c>
      <c r="BB286" s="17">
        <v>0</v>
      </c>
      <c r="BC286" s="17">
        <v>0</v>
      </c>
      <c r="BD286" s="17">
        <v>0</v>
      </c>
      <c r="BE286" s="17">
        <f t="shared" si="34"/>
        <v>48256490902.55</v>
      </c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</row>
    <row r="287" spans="1:111" s="7" customFormat="1" ht="11.25">
      <c r="A287" s="10" t="s">
        <v>72</v>
      </c>
      <c r="B287" s="11" t="s">
        <v>73</v>
      </c>
      <c r="C287" s="16">
        <f t="shared" si="28"/>
        <v>107591086191.99</v>
      </c>
      <c r="D287" s="16">
        <v>4554192798.57</v>
      </c>
      <c r="E287" s="16">
        <f t="shared" si="29"/>
        <v>5738036697.83</v>
      </c>
      <c r="F287" s="16">
        <v>3015477813.73</v>
      </c>
      <c r="G287" s="16">
        <v>1950075389.5</v>
      </c>
      <c r="H287" s="16">
        <v>289047466.89</v>
      </c>
      <c r="I287" s="16">
        <v>483436027.71</v>
      </c>
      <c r="J287" s="16">
        <f t="shared" si="30"/>
        <v>97298856695.59001</v>
      </c>
      <c r="K287" s="16">
        <v>6234017821.44</v>
      </c>
      <c r="L287" s="16">
        <v>77559365.91</v>
      </c>
      <c r="M287" s="16">
        <v>57126151398</v>
      </c>
      <c r="N287" s="16">
        <v>24458090661</v>
      </c>
      <c r="O287" s="16">
        <v>9403037449.24</v>
      </c>
      <c r="P287" s="16">
        <f t="shared" si="31"/>
        <v>0</v>
      </c>
      <c r="Q287" s="16">
        <v>0</v>
      </c>
      <c r="R287" s="16">
        <v>0</v>
      </c>
      <c r="S287" s="16">
        <v>10994557629</v>
      </c>
      <c r="T287" s="16">
        <f t="shared" si="32"/>
        <v>72383287288.95</v>
      </c>
      <c r="U287" s="16">
        <v>0</v>
      </c>
      <c r="V287" s="16">
        <v>56685993848</v>
      </c>
      <c r="W287" s="16">
        <v>6889093691</v>
      </c>
      <c r="X287" s="16">
        <v>925608190</v>
      </c>
      <c r="Y287" s="16">
        <v>314239500</v>
      </c>
      <c r="Z287" s="16">
        <v>2676214419.88</v>
      </c>
      <c r="AA287" s="16">
        <v>250499966.07</v>
      </c>
      <c r="AB287" s="16">
        <v>3783556112</v>
      </c>
      <c r="AC287" s="16">
        <v>0</v>
      </c>
      <c r="AD287" s="16">
        <v>654725532</v>
      </c>
      <c r="AE287" s="16">
        <v>203356030</v>
      </c>
      <c r="AF287" s="16">
        <v>0</v>
      </c>
      <c r="AG287" s="16">
        <f t="shared" si="33"/>
        <v>29558642357.32</v>
      </c>
      <c r="AH287" s="16">
        <v>494213900</v>
      </c>
      <c r="AI287" s="16">
        <v>976512700</v>
      </c>
      <c r="AJ287" s="16">
        <v>64436900</v>
      </c>
      <c r="AK287" s="16">
        <v>24622000</v>
      </c>
      <c r="AL287" s="16">
        <v>650426781.82</v>
      </c>
      <c r="AM287" s="16">
        <v>2983596455</v>
      </c>
      <c r="AN287" s="16">
        <v>6746000</v>
      </c>
      <c r="AO287" s="16">
        <v>194787000</v>
      </c>
      <c r="AP287" s="16">
        <v>9776347700</v>
      </c>
      <c r="AQ287" s="16">
        <v>1196057450</v>
      </c>
      <c r="AR287" s="16">
        <v>3315637234</v>
      </c>
      <c r="AS287" s="16">
        <v>29920000</v>
      </c>
      <c r="AT287" s="16">
        <v>1878512782</v>
      </c>
      <c r="AU287" s="16">
        <v>3501708891</v>
      </c>
      <c r="AV287" s="16">
        <v>525017545</v>
      </c>
      <c r="AW287" s="16">
        <v>457255250</v>
      </c>
      <c r="AX287" s="16">
        <v>44607500</v>
      </c>
      <c r="AY287" s="16">
        <v>2875953268.5</v>
      </c>
      <c r="AZ287" s="16">
        <v>254567000</v>
      </c>
      <c r="BA287" s="16">
        <v>307716000</v>
      </c>
      <c r="BB287" s="16">
        <v>0</v>
      </c>
      <c r="BC287" s="16">
        <v>0</v>
      </c>
      <c r="BD287" s="16">
        <v>10994557629</v>
      </c>
      <c r="BE287" s="16">
        <f t="shared" si="34"/>
        <v>101941929646.26999</v>
      </c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</row>
    <row r="288" spans="1:111" s="7" customFormat="1" ht="11.25">
      <c r="A288" s="12" t="s">
        <v>74</v>
      </c>
      <c r="B288" s="13" t="s">
        <v>75</v>
      </c>
      <c r="C288" s="17">
        <f t="shared" si="28"/>
        <v>106428093198.35</v>
      </c>
      <c r="D288" s="17">
        <v>5626891080.26</v>
      </c>
      <c r="E288" s="17">
        <f t="shared" si="29"/>
        <v>26377817994.18</v>
      </c>
      <c r="F288" s="17">
        <v>17807086276</v>
      </c>
      <c r="G288" s="17">
        <v>6866243424.6</v>
      </c>
      <c r="H288" s="17">
        <v>220794280</v>
      </c>
      <c r="I288" s="17">
        <v>1483694013.58</v>
      </c>
      <c r="J288" s="17">
        <f t="shared" si="30"/>
        <v>74423384123.91</v>
      </c>
      <c r="K288" s="17">
        <v>5927884541.96</v>
      </c>
      <c r="L288" s="17">
        <v>77195341.91</v>
      </c>
      <c r="M288" s="17">
        <v>40139348903</v>
      </c>
      <c r="N288" s="17">
        <v>21888679023</v>
      </c>
      <c r="O288" s="17">
        <v>6390276314.04</v>
      </c>
      <c r="P288" s="17">
        <f t="shared" si="31"/>
        <v>0</v>
      </c>
      <c r="Q288" s="17">
        <v>0</v>
      </c>
      <c r="R288" s="17">
        <v>0</v>
      </c>
      <c r="S288" s="17">
        <v>7356528191</v>
      </c>
      <c r="T288" s="17">
        <f t="shared" si="32"/>
        <v>63451825949.26</v>
      </c>
      <c r="U288" s="17">
        <v>0</v>
      </c>
      <c r="V288" s="17">
        <v>40611634403</v>
      </c>
      <c r="W288" s="17">
        <v>7209290888.65</v>
      </c>
      <c r="X288" s="17">
        <v>1184641983</v>
      </c>
      <c r="Y288" s="17">
        <v>468401800</v>
      </c>
      <c r="Z288" s="17">
        <v>4877225018.61</v>
      </c>
      <c r="AA288" s="17">
        <v>370116674</v>
      </c>
      <c r="AB288" s="17">
        <v>7256901082</v>
      </c>
      <c r="AC288" s="17">
        <v>0</v>
      </c>
      <c r="AD288" s="17">
        <v>1038259900</v>
      </c>
      <c r="AE288" s="17">
        <v>435354200</v>
      </c>
      <c r="AF288" s="17">
        <v>0</v>
      </c>
      <c r="AG288" s="17">
        <f t="shared" si="33"/>
        <v>36299955925.64</v>
      </c>
      <c r="AH288" s="17">
        <v>547212033</v>
      </c>
      <c r="AI288" s="17">
        <v>798279900</v>
      </c>
      <c r="AJ288" s="17">
        <v>147702400</v>
      </c>
      <c r="AK288" s="17">
        <v>20900000</v>
      </c>
      <c r="AL288" s="17">
        <v>1308600679.64</v>
      </c>
      <c r="AM288" s="17">
        <v>12628580489</v>
      </c>
      <c r="AN288" s="17">
        <v>0</v>
      </c>
      <c r="AO288" s="17">
        <v>431293756</v>
      </c>
      <c r="AP288" s="17">
        <v>4453538628</v>
      </c>
      <c r="AQ288" s="17">
        <v>1882693250</v>
      </c>
      <c r="AR288" s="17">
        <v>1869430736</v>
      </c>
      <c r="AS288" s="17">
        <v>0</v>
      </c>
      <c r="AT288" s="17">
        <v>1239883154</v>
      </c>
      <c r="AU288" s="17">
        <v>8696733750</v>
      </c>
      <c r="AV288" s="17">
        <v>103840000</v>
      </c>
      <c r="AW288" s="17">
        <v>80068000</v>
      </c>
      <c r="AX288" s="17">
        <v>127702300</v>
      </c>
      <c r="AY288" s="17">
        <v>1888496850</v>
      </c>
      <c r="AZ288" s="17">
        <v>75000000</v>
      </c>
      <c r="BA288" s="17">
        <v>0</v>
      </c>
      <c r="BB288" s="17">
        <v>0</v>
      </c>
      <c r="BC288" s="17">
        <v>0</v>
      </c>
      <c r="BD288" s="17">
        <v>7356528191</v>
      </c>
      <c r="BE288" s="17">
        <f t="shared" si="34"/>
        <v>99751781874.9</v>
      </c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</row>
    <row r="289" spans="1:111" s="7" customFormat="1" ht="11.25">
      <c r="A289" s="10" t="s">
        <v>76</v>
      </c>
      <c r="B289" s="11" t="s">
        <v>77</v>
      </c>
      <c r="C289" s="16">
        <f t="shared" si="28"/>
        <v>61118028162.340004</v>
      </c>
      <c r="D289" s="16">
        <v>1515015057.85</v>
      </c>
      <c r="E289" s="16">
        <f t="shared" si="29"/>
        <v>3418021866.05</v>
      </c>
      <c r="F289" s="16">
        <v>887941650</v>
      </c>
      <c r="G289" s="16">
        <v>1199182101.05</v>
      </c>
      <c r="H289" s="16">
        <v>82573000</v>
      </c>
      <c r="I289" s="16">
        <v>1248325115</v>
      </c>
      <c r="J289" s="16">
        <f t="shared" si="30"/>
        <v>56184991238.44</v>
      </c>
      <c r="K289" s="16">
        <v>4907904301.59</v>
      </c>
      <c r="L289" s="16">
        <v>75736865.91</v>
      </c>
      <c r="M289" s="16">
        <v>28517775342</v>
      </c>
      <c r="N289" s="16">
        <v>14947363715</v>
      </c>
      <c r="O289" s="16">
        <v>7736211013.94</v>
      </c>
      <c r="P289" s="16">
        <f t="shared" si="31"/>
        <v>0</v>
      </c>
      <c r="Q289" s="16">
        <v>0</v>
      </c>
      <c r="R289" s="16">
        <v>0</v>
      </c>
      <c r="S289" s="16">
        <v>5227684592</v>
      </c>
      <c r="T289" s="16">
        <f t="shared" si="32"/>
        <v>38078683525.35</v>
      </c>
      <c r="U289" s="16">
        <v>0</v>
      </c>
      <c r="V289" s="16">
        <v>28484481892</v>
      </c>
      <c r="W289" s="16">
        <v>4551697104</v>
      </c>
      <c r="X289" s="16">
        <v>1007611483</v>
      </c>
      <c r="Y289" s="16">
        <v>245152900</v>
      </c>
      <c r="Z289" s="16">
        <v>920966370.35</v>
      </c>
      <c r="AA289" s="16">
        <v>754013412</v>
      </c>
      <c r="AB289" s="16">
        <v>1655674135</v>
      </c>
      <c r="AC289" s="16">
        <v>0</v>
      </c>
      <c r="AD289" s="16">
        <v>221325229</v>
      </c>
      <c r="AE289" s="16">
        <v>237761000</v>
      </c>
      <c r="AF289" s="16">
        <v>0</v>
      </c>
      <c r="AG289" s="16">
        <f t="shared" si="33"/>
        <v>20582078976.37</v>
      </c>
      <c r="AH289" s="16">
        <v>539819600</v>
      </c>
      <c r="AI289" s="16">
        <v>646793830</v>
      </c>
      <c r="AJ289" s="16">
        <v>25000000</v>
      </c>
      <c r="AK289" s="16">
        <v>15802000</v>
      </c>
      <c r="AL289" s="16">
        <v>811321927.37</v>
      </c>
      <c r="AM289" s="16">
        <v>5638461997</v>
      </c>
      <c r="AN289" s="16">
        <v>2000000</v>
      </c>
      <c r="AO289" s="16">
        <v>45000000</v>
      </c>
      <c r="AP289" s="16">
        <v>915226520</v>
      </c>
      <c r="AQ289" s="16">
        <v>614279750</v>
      </c>
      <c r="AR289" s="16">
        <v>1813463634</v>
      </c>
      <c r="AS289" s="16">
        <v>206729820</v>
      </c>
      <c r="AT289" s="16">
        <v>141840400</v>
      </c>
      <c r="AU289" s="16">
        <v>4686080093</v>
      </c>
      <c r="AV289" s="16">
        <v>151903000</v>
      </c>
      <c r="AW289" s="16">
        <v>259396300</v>
      </c>
      <c r="AX289" s="16">
        <v>24925000</v>
      </c>
      <c r="AY289" s="16">
        <v>3526997755</v>
      </c>
      <c r="AZ289" s="16">
        <v>78842500</v>
      </c>
      <c r="BA289" s="16">
        <v>377204850</v>
      </c>
      <c r="BB289" s="16">
        <v>60990000</v>
      </c>
      <c r="BC289" s="16">
        <v>0</v>
      </c>
      <c r="BD289" s="16">
        <v>5227684592</v>
      </c>
      <c r="BE289" s="16">
        <f t="shared" si="34"/>
        <v>58660762501.72</v>
      </c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</row>
    <row r="290" spans="1:111" s="7" customFormat="1" ht="11.25">
      <c r="A290" s="12" t="s">
        <v>78</v>
      </c>
      <c r="B290" s="13" t="s">
        <v>79</v>
      </c>
      <c r="C290" s="17">
        <f t="shared" si="28"/>
        <v>79642961439.11</v>
      </c>
      <c r="D290" s="17">
        <v>5432491094.55</v>
      </c>
      <c r="E290" s="17">
        <f t="shared" si="29"/>
        <v>11915510629.17</v>
      </c>
      <c r="F290" s="17">
        <v>9466537865.12</v>
      </c>
      <c r="G290" s="17">
        <v>1418146629.33</v>
      </c>
      <c r="H290" s="17">
        <v>99580000</v>
      </c>
      <c r="I290" s="17">
        <v>931246134.72</v>
      </c>
      <c r="J290" s="17">
        <f t="shared" si="30"/>
        <v>62294959715.39</v>
      </c>
      <c r="K290" s="17">
        <v>4504858016.06</v>
      </c>
      <c r="L290" s="17">
        <v>448099267.91</v>
      </c>
      <c r="M290" s="17">
        <v>36084566005.72</v>
      </c>
      <c r="N290" s="17">
        <v>13008769725</v>
      </c>
      <c r="O290" s="17">
        <v>8248666700.7</v>
      </c>
      <c r="P290" s="17">
        <f t="shared" si="31"/>
        <v>0</v>
      </c>
      <c r="Q290" s="17">
        <v>0</v>
      </c>
      <c r="R290" s="17">
        <v>0</v>
      </c>
      <c r="S290" s="17">
        <v>6413229221</v>
      </c>
      <c r="T290" s="17">
        <f t="shared" si="32"/>
        <v>48226153438.67</v>
      </c>
      <c r="U290" s="17">
        <v>0</v>
      </c>
      <c r="V290" s="17">
        <v>35144624000</v>
      </c>
      <c r="W290" s="17">
        <v>5472649397</v>
      </c>
      <c r="X290" s="17">
        <v>919062669</v>
      </c>
      <c r="Y290" s="17">
        <v>217572400</v>
      </c>
      <c r="Z290" s="17">
        <v>1894051115.95</v>
      </c>
      <c r="AA290" s="17">
        <v>144981666.72</v>
      </c>
      <c r="AB290" s="17">
        <v>3312362350</v>
      </c>
      <c r="AC290" s="17">
        <v>0</v>
      </c>
      <c r="AD290" s="17">
        <v>1026572890</v>
      </c>
      <c r="AE290" s="17">
        <v>94276950</v>
      </c>
      <c r="AF290" s="17">
        <v>0</v>
      </c>
      <c r="AG290" s="17">
        <f t="shared" si="33"/>
        <v>19838005623.239998</v>
      </c>
      <c r="AH290" s="17">
        <v>501741700</v>
      </c>
      <c r="AI290" s="17">
        <v>2023117600</v>
      </c>
      <c r="AJ290" s="17">
        <v>55766500</v>
      </c>
      <c r="AK290" s="17">
        <v>13772000</v>
      </c>
      <c r="AL290" s="17">
        <v>1921008991.24</v>
      </c>
      <c r="AM290" s="17">
        <v>1951471469</v>
      </c>
      <c r="AN290" s="17">
        <v>54601500</v>
      </c>
      <c r="AO290" s="17">
        <v>615568600</v>
      </c>
      <c r="AP290" s="17">
        <v>1700673497</v>
      </c>
      <c r="AQ290" s="17">
        <v>870606500</v>
      </c>
      <c r="AR290" s="17">
        <v>1964377549</v>
      </c>
      <c r="AS290" s="17">
        <v>384801500</v>
      </c>
      <c r="AT290" s="17">
        <v>402799185</v>
      </c>
      <c r="AU290" s="17">
        <v>3742122726</v>
      </c>
      <c r="AV290" s="17">
        <v>146998000</v>
      </c>
      <c r="AW290" s="17">
        <v>333775160</v>
      </c>
      <c r="AX290" s="17">
        <v>117213000</v>
      </c>
      <c r="AY290" s="17">
        <v>2520318150</v>
      </c>
      <c r="AZ290" s="17">
        <v>129176996</v>
      </c>
      <c r="BA290" s="17">
        <v>388095000</v>
      </c>
      <c r="BB290" s="17">
        <v>0</v>
      </c>
      <c r="BC290" s="17">
        <v>0</v>
      </c>
      <c r="BD290" s="17">
        <v>6413229221</v>
      </c>
      <c r="BE290" s="17">
        <f t="shared" si="34"/>
        <v>68064159061.909996</v>
      </c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</row>
    <row r="291" spans="1:111" s="7" customFormat="1" ht="11.25">
      <c r="A291" s="10" t="s">
        <v>80</v>
      </c>
      <c r="B291" s="11" t="s">
        <v>81</v>
      </c>
      <c r="C291" s="16">
        <f t="shared" si="28"/>
        <v>52889557073.020004</v>
      </c>
      <c r="D291" s="16">
        <v>2650398961.26</v>
      </c>
      <c r="E291" s="16">
        <f t="shared" si="29"/>
        <v>5929108626.9</v>
      </c>
      <c r="F291" s="16">
        <v>1430479442.5</v>
      </c>
      <c r="G291" s="16">
        <v>2287647444.47</v>
      </c>
      <c r="H291" s="16">
        <v>128627544.29</v>
      </c>
      <c r="I291" s="16">
        <v>2082354195.64</v>
      </c>
      <c r="J291" s="16">
        <f t="shared" si="30"/>
        <v>41624960405.86</v>
      </c>
      <c r="K291" s="16">
        <v>3682406718.49</v>
      </c>
      <c r="L291" s="16">
        <v>77595065.91</v>
      </c>
      <c r="M291" s="16">
        <v>22103642592</v>
      </c>
      <c r="N291" s="16">
        <v>7721410726</v>
      </c>
      <c r="O291" s="16">
        <v>8039905303.46</v>
      </c>
      <c r="P291" s="16">
        <f t="shared" si="31"/>
        <v>2685089079</v>
      </c>
      <c r="Q291" s="16">
        <v>2685089079</v>
      </c>
      <c r="R291" s="16">
        <v>0</v>
      </c>
      <c r="S291" s="16">
        <v>0</v>
      </c>
      <c r="T291" s="16">
        <f t="shared" si="32"/>
        <v>30814430000</v>
      </c>
      <c r="U291" s="16">
        <v>0</v>
      </c>
      <c r="V291" s="16">
        <v>21603084000</v>
      </c>
      <c r="W291" s="16">
        <v>3871371000</v>
      </c>
      <c r="X291" s="16">
        <v>585726000</v>
      </c>
      <c r="Y291" s="16">
        <v>194826000</v>
      </c>
      <c r="Z291" s="16">
        <v>1920773000</v>
      </c>
      <c r="AA291" s="16">
        <v>280776000</v>
      </c>
      <c r="AB291" s="16">
        <v>1701940000</v>
      </c>
      <c r="AC291" s="16">
        <v>0</v>
      </c>
      <c r="AD291" s="16">
        <v>551385000</v>
      </c>
      <c r="AE291" s="16">
        <v>104549000</v>
      </c>
      <c r="AF291" s="16">
        <v>0</v>
      </c>
      <c r="AG291" s="16">
        <f t="shared" si="33"/>
        <v>18594378720</v>
      </c>
      <c r="AH291" s="16">
        <v>481966175</v>
      </c>
      <c r="AI291" s="16">
        <v>835669409</v>
      </c>
      <c r="AJ291" s="16">
        <v>0</v>
      </c>
      <c r="AK291" s="16">
        <v>24832500</v>
      </c>
      <c r="AL291" s="16">
        <v>2707752894</v>
      </c>
      <c r="AM291" s="16">
        <v>1394260000</v>
      </c>
      <c r="AN291" s="16">
        <v>38318000</v>
      </c>
      <c r="AO291" s="16">
        <v>953453125</v>
      </c>
      <c r="AP291" s="16">
        <v>4970437971</v>
      </c>
      <c r="AQ291" s="16">
        <v>1075548328</v>
      </c>
      <c r="AR291" s="16">
        <v>1117390530</v>
      </c>
      <c r="AS291" s="16">
        <v>24953400</v>
      </c>
      <c r="AT291" s="16">
        <v>325828000</v>
      </c>
      <c r="AU291" s="16">
        <v>193764857</v>
      </c>
      <c r="AV291" s="16">
        <v>560719600</v>
      </c>
      <c r="AW291" s="16">
        <v>318301580</v>
      </c>
      <c r="AX291" s="16">
        <v>67540047</v>
      </c>
      <c r="AY291" s="16">
        <v>3101436054</v>
      </c>
      <c r="AZ291" s="16">
        <v>140455500</v>
      </c>
      <c r="BA291" s="16">
        <v>261750750</v>
      </c>
      <c r="BB291" s="16">
        <v>0</v>
      </c>
      <c r="BC291" s="16">
        <v>0</v>
      </c>
      <c r="BD291" s="16">
        <v>0</v>
      </c>
      <c r="BE291" s="16">
        <f t="shared" si="34"/>
        <v>49408808720</v>
      </c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</row>
    <row r="292" spans="1:111" s="7" customFormat="1" ht="11.25">
      <c r="A292" s="12" t="s">
        <v>82</v>
      </c>
      <c r="B292" s="13" t="s">
        <v>83</v>
      </c>
      <c r="C292" s="17">
        <f t="shared" si="28"/>
        <v>99228496136.13</v>
      </c>
      <c r="D292" s="17">
        <v>5623388035.09</v>
      </c>
      <c r="E292" s="17">
        <f t="shared" si="29"/>
        <v>11803646128.94</v>
      </c>
      <c r="F292" s="17">
        <v>6457874533.1</v>
      </c>
      <c r="G292" s="17">
        <v>4122918929.98</v>
      </c>
      <c r="H292" s="17">
        <v>146125000</v>
      </c>
      <c r="I292" s="17">
        <v>1076727665.86</v>
      </c>
      <c r="J292" s="17">
        <f t="shared" si="30"/>
        <v>80474861972.1</v>
      </c>
      <c r="K292" s="17">
        <v>7210434337.16</v>
      </c>
      <c r="L292" s="17">
        <v>41207625.66</v>
      </c>
      <c r="M292" s="17">
        <v>48289609676</v>
      </c>
      <c r="N292" s="17">
        <v>16536786664</v>
      </c>
      <c r="O292" s="17">
        <v>8396823669.28</v>
      </c>
      <c r="P292" s="17">
        <f t="shared" si="31"/>
        <v>1326600000</v>
      </c>
      <c r="Q292" s="17">
        <v>1326600000</v>
      </c>
      <c r="R292" s="17">
        <v>0</v>
      </c>
      <c r="S292" s="17">
        <v>7899148293</v>
      </c>
      <c r="T292" s="17">
        <f t="shared" si="32"/>
        <v>62939653870.53</v>
      </c>
      <c r="U292" s="17">
        <v>0</v>
      </c>
      <c r="V292" s="17">
        <v>47544231591</v>
      </c>
      <c r="W292" s="17">
        <v>6196240198</v>
      </c>
      <c r="X292" s="17">
        <v>784430105</v>
      </c>
      <c r="Y292" s="17">
        <v>352972400</v>
      </c>
      <c r="Z292" s="17">
        <v>2468128421.53</v>
      </c>
      <c r="AA292" s="17">
        <v>144210005</v>
      </c>
      <c r="AB292" s="17">
        <v>4468463100</v>
      </c>
      <c r="AC292" s="17">
        <v>0</v>
      </c>
      <c r="AD292" s="17">
        <v>806027550</v>
      </c>
      <c r="AE292" s="17">
        <v>174950500</v>
      </c>
      <c r="AF292" s="17">
        <v>0</v>
      </c>
      <c r="AG292" s="17">
        <f t="shared" si="33"/>
        <v>29650943458</v>
      </c>
      <c r="AH292" s="17">
        <v>489700000</v>
      </c>
      <c r="AI292" s="17">
        <v>1520391320</v>
      </c>
      <c r="AJ292" s="17">
        <v>74795500</v>
      </c>
      <c r="AK292" s="17">
        <v>17886500</v>
      </c>
      <c r="AL292" s="17">
        <v>2430273076</v>
      </c>
      <c r="AM292" s="17">
        <v>7072967120</v>
      </c>
      <c r="AN292" s="17">
        <v>0</v>
      </c>
      <c r="AO292" s="17">
        <v>47118500</v>
      </c>
      <c r="AP292" s="17">
        <v>3047288817</v>
      </c>
      <c r="AQ292" s="17">
        <v>2769395177</v>
      </c>
      <c r="AR292" s="17">
        <v>437799000</v>
      </c>
      <c r="AS292" s="17">
        <v>399863200</v>
      </c>
      <c r="AT292" s="17">
        <v>799594050</v>
      </c>
      <c r="AU292" s="17">
        <v>3455062413</v>
      </c>
      <c r="AV292" s="17">
        <v>159402500</v>
      </c>
      <c r="AW292" s="17">
        <v>387514981</v>
      </c>
      <c r="AX292" s="17">
        <v>109492400</v>
      </c>
      <c r="AY292" s="17">
        <v>5700349904</v>
      </c>
      <c r="AZ292" s="17">
        <v>109075000</v>
      </c>
      <c r="BA292" s="17">
        <v>622974000</v>
      </c>
      <c r="BB292" s="17">
        <v>0</v>
      </c>
      <c r="BC292" s="17">
        <v>0</v>
      </c>
      <c r="BD292" s="17">
        <v>7899148293</v>
      </c>
      <c r="BE292" s="17">
        <f t="shared" si="34"/>
        <v>92590597328.53</v>
      </c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</row>
    <row r="293" spans="1:111" s="7" customFormat="1" ht="11.25">
      <c r="A293" s="10" t="s">
        <v>84</v>
      </c>
      <c r="B293" s="11" t="s">
        <v>85</v>
      </c>
      <c r="C293" s="16">
        <f t="shared" si="28"/>
        <v>162222413712.58002</v>
      </c>
      <c r="D293" s="16">
        <v>30709085711.65</v>
      </c>
      <c r="E293" s="16">
        <f t="shared" si="29"/>
        <v>56004512940.35</v>
      </c>
      <c r="F293" s="16">
        <v>45965417831</v>
      </c>
      <c r="G293" s="16">
        <v>6814246351</v>
      </c>
      <c r="H293" s="16">
        <v>174952000</v>
      </c>
      <c r="I293" s="16">
        <v>3049896758.35</v>
      </c>
      <c r="J293" s="16">
        <f t="shared" si="30"/>
        <v>75508815060.58</v>
      </c>
      <c r="K293" s="16">
        <v>14429624840.25</v>
      </c>
      <c r="L293" s="16">
        <v>126465345.91</v>
      </c>
      <c r="M293" s="16">
        <v>33912477767</v>
      </c>
      <c r="N293" s="16">
        <v>26542786971</v>
      </c>
      <c r="O293" s="16">
        <v>497460136.42</v>
      </c>
      <c r="P293" s="16">
        <f t="shared" si="31"/>
        <v>0</v>
      </c>
      <c r="Q293" s="16">
        <v>0</v>
      </c>
      <c r="R293" s="16">
        <v>0</v>
      </c>
      <c r="S293" s="16">
        <v>6869380996</v>
      </c>
      <c r="T293" s="16">
        <f t="shared" si="32"/>
        <v>73473955036.8</v>
      </c>
      <c r="U293" s="16">
        <v>0</v>
      </c>
      <c r="V293" s="16">
        <v>35479567576</v>
      </c>
      <c r="W293" s="16">
        <v>13352348865</v>
      </c>
      <c r="X293" s="16">
        <v>7443552341</v>
      </c>
      <c r="Y293" s="16">
        <v>562346500</v>
      </c>
      <c r="Z293" s="16">
        <v>8363638413</v>
      </c>
      <c r="AA293" s="16">
        <v>200272628.8</v>
      </c>
      <c r="AB293" s="16">
        <v>1999695250</v>
      </c>
      <c r="AC293" s="16">
        <v>0</v>
      </c>
      <c r="AD293" s="16">
        <v>5444421463</v>
      </c>
      <c r="AE293" s="16">
        <v>628112000</v>
      </c>
      <c r="AF293" s="16">
        <v>0</v>
      </c>
      <c r="AG293" s="16">
        <f t="shared" si="33"/>
        <v>64383510155.95</v>
      </c>
      <c r="AH293" s="16">
        <v>327325000</v>
      </c>
      <c r="AI293" s="16">
        <v>812460750</v>
      </c>
      <c r="AJ293" s="16">
        <v>1034661000</v>
      </c>
      <c r="AK293" s="16">
        <v>48819500</v>
      </c>
      <c r="AL293" s="16">
        <v>2130011187</v>
      </c>
      <c r="AM293" s="16">
        <v>21994544291</v>
      </c>
      <c r="AN293" s="16">
        <v>25660000</v>
      </c>
      <c r="AO293" s="16">
        <v>3279994500</v>
      </c>
      <c r="AP293" s="16">
        <v>5251688169.95</v>
      </c>
      <c r="AQ293" s="16">
        <v>731514000</v>
      </c>
      <c r="AR293" s="16">
        <v>3414993136</v>
      </c>
      <c r="AS293" s="16">
        <v>27299500</v>
      </c>
      <c r="AT293" s="16">
        <v>1361693100</v>
      </c>
      <c r="AU293" s="16">
        <v>12268124707</v>
      </c>
      <c r="AV293" s="16">
        <v>957319560</v>
      </c>
      <c r="AW293" s="16">
        <v>1419231945</v>
      </c>
      <c r="AX293" s="16">
        <v>139535000</v>
      </c>
      <c r="AY293" s="16">
        <v>8623642410</v>
      </c>
      <c r="AZ293" s="16">
        <v>341636500</v>
      </c>
      <c r="BA293" s="16">
        <v>193355900</v>
      </c>
      <c r="BB293" s="16">
        <v>0</v>
      </c>
      <c r="BC293" s="16">
        <v>0</v>
      </c>
      <c r="BD293" s="16">
        <v>6869380996</v>
      </c>
      <c r="BE293" s="16">
        <f t="shared" si="34"/>
        <v>137857465192.75</v>
      </c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</row>
    <row r="294" spans="1:111" s="7" customFormat="1" ht="11.25">
      <c r="A294" s="8" t="s">
        <v>86</v>
      </c>
      <c r="B294" s="9" t="s">
        <v>87</v>
      </c>
      <c r="C294" s="15">
        <f t="shared" si="28"/>
        <v>187411512748.25</v>
      </c>
      <c r="D294" s="15">
        <v>20490749603</v>
      </c>
      <c r="E294" s="15">
        <f t="shared" si="29"/>
        <v>35679253876.729996</v>
      </c>
      <c r="F294" s="15">
        <v>21976526452.12</v>
      </c>
      <c r="G294" s="15">
        <v>4696658245</v>
      </c>
      <c r="H294" s="15">
        <v>1031688914</v>
      </c>
      <c r="I294" s="15">
        <v>7974380265.61</v>
      </c>
      <c r="J294" s="15">
        <f t="shared" si="30"/>
        <v>127602509268.52</v>
      </c>
      <c r="K294" s="15">
        <v>5121585196.99</v>
      </c>
      <c r="L294" s="15">
        <v>2424859662.53</v>
      </c>
      <c r="M294" s="15">
        <v>28061146117</v>
      </c>
      <c r="N294" s="15">
        <v>91994918292</v>
      </c>
      <c r="O294" s="15">
        <v>0</v>
      </c>
      <c r="P294" s="15">
        <f t="shared" si="31"/>
        <v>3639000000</v>
      </c>
      <c r="Q294" s="15">
        <v>3639000000</v>
      </c>
      <c r="R294" s="15">
        <v>0</v>
      </c>
      <c r="S294" s="15">
        <v>4686314967</v>
      </c>
      <c r="T294" s="15">
        <f t="shared" si="32"/>
        <v>62182001840.43</v>
      </c>
      <c r="U294" s="15">
        <v>0</v>
      </c>
      <c r="V294" s="15">
        <v>28594753979</v>
      </c>
      <c r="W294" s="15">
        <v>9783431916</v>
      </c>
      <c r="X294" s="15">
        <v>1688155060</v>
      </c>
      <c r="Y294" s="15">
        <v>1926217400</v>
      </c>
      <c r="Z294" s="15">
        <v>12310107349.43</v>
      </c>
      <c r="AA294" s="15">
        <v>189480710</v>
      </c>
      <c r="AB294" s="15">
        <v>5055032820</v>
      </c>
      <c r="AC294" s="15">
        <v>0</v>
      </c>
      <c r="AD294" s="15">
        <v>1168239853</v>
      </c>
      <c r="AE294" s="15">
        <v>1466582753</v>
      </c>
      <c r="AF294" s="15">
        <v>0</v>
      </c>
      <c r="AG294" s="15">
        <f t="shared" si="33"/>
        <v>105836355569</v>
      </c>
      <c r="AH294" s="15">
        <v>526117400</v>
      </c>
      <c r="AI294" s="15">
        <v>3434989978</v>
      </c>
      <c r="AJ294" s="15">
        <v>7661993106</v>
      </c>
      <c r="AK294" s="15">
        <v>317273625</v>
      </c>
      <c r="AL294" s="15">
        <v>12796304203</v>
      </c>
      <c r="AM294" s="15">
        <v>37759514571</v>
      </c>
      <c r="AN294" s="15">
        <v>254204733</v>
      </c>
      <c r="AO294" s="15">
        <v>800295433</v>
      </c>
      <c r="AP294" s="15">
        <v>1527406058</v>
      </c>
      <c r="AQ294" s="15">
        <v>4914201809</v>
      </c>
      <c r="AR294" s="15">
        <v>5972627386</v>
      </c>
      <c r="AS294" s="15">
        <v>81868000</v>
      </c>
      <c r="AT294" s="15">
        <v>6826241773</v>
      </c>
      <c r="AU294" s="15">
        <v>1484081336</v>
      </c>
      <c r="AV294" s="15">
        <v>999073378</v>
      </c>
      <c r="AW294" s="15">
        <v>1836850347</v>
      </c>
      <c r="AX294" s="15">
        <v>162026250</v>
      </c>
      <c r="AY294" s="15">
        <v>14024306545</v>
      </c>
      <c r="AZ294" s="15">
        <v>2028827950</v>
      </c>
      <c r="BA294" s="15">
        <v>541816188</v>
      </c>
      <c r="BB294" s="15">
        <v>1886335500</v>
      </c>
      <c r="BC294" s="15">
        <v>0</v>
      </c>
      <c r="BD294" s="15">
        <v>0</v>
      </c>
      <c r="BE294" s="15">
        <f t="shared" si="34"/>
        <v>168018357409.43</v>
      </c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</row>
    <row r="295" spans="1:112" s="7" customFormat="1" ht="11.25">
      <c r="A295" s="10" t="s">
        <v>88</v>
      </c>
      <c r="B295" s="11" t="s">
        <v>89</v>
      </c>
      <c r="C295" s="16">
        <v>112984528152.77</v>
      </c>
      <c r="D295" s="16">
        <v>1951344470.58</v>
      </c>
      <c r="E295" s="16">
        <v>2525152429.29</v>
      </c>
      <c r="F295" s="16">
        <v>688867719.64</v>
      </c>
      <c r="G295" s="16">
        <v>1261747620.5</v>
      </c>
      <c r="H295" s="16">
        <v>6189096.92</v>
      </c>
      <c r="I295" s="16">
        <v>568347992.23</v>
      </c>
      <c r="J295" s="16">
        <v>108508031252.9</v>
      </c>
      <c r="K295" s="16">
        <v>3012092773.32</v>
      </c>
      <c r="L295" s="16">
        <v>365663330.58</v>
      </c>
      <c r="M295" s="16">
        <v>53351660192</v>
      </c>
      <c r="N295" s="16">
        <v>51296431656</v>
      </c>
      <c r="O295" s="16">
        <v>482183301</v>
      </c>
      <c r="P295" s="16">
        <v>0</v>
      </c>
      <c r="Q295" s="16">
        <v>0</v>
      </c>
      <c r="R295" s="16">
        <v>0</v>
      </c>
      <c r="S295" s="16">
        <v>10541924647</v>
      </c>
      <c r="T295" s="16">
        <v>58956233680.85</v>
      </c>
      <c r="U295" s="16">
        <v>0</v>
      </c>
      <c r="V295" s="16">
        <v>53104810255</v>
      </c>
      <c r="W295" s="16">
        <v>2347000911</v>
      </c>
      <c r="X295" s="16">
        <v>360713119</v>
      </c>
      <c r="Y295" s="16">
        <v>350275900</v>
      </c>
      <c r="Z295" s="16">
        <v>1583330815.85</v>
      </c>
      <c r="AA295" s="16">
        <v>0</v>
      </c>
      <c r="AB295" s="16">
        <v>453637000</v>
      </c>
      <c r="AC295" s="16">
        <v>0</v>
      </c>
      <c r="AD295" s="16">
        <v>563917690</v>
      </c>
      <c r="AE295" s="16">
        <v>192547990</v>
      </c>
      <c r="AF295" s="16">
        <v>0</v>
      </c>
      <c r="AG295" s="16">
        <v>52467753196</v>
      </c>
      <c r="AH295" s="16">
        <v>24973000</v>
      </c>
      <c r="AI295" s="16">
        <v>3236577810</v>
      </c>
      <c r="AJ295" s="16">
        <v>439014796</v>
      </c>
      <c r="AK295" s="16">
        <v>0</v>
      </c>
      <c r="AL295" s="16">
        <v>1197583156</v>
      </c>
      <c r="AM295" s="16">
        <v>8165694964</v>
      </c>
      <c r="AN295" s="16">
        <v>3908000</v>
      </c>
      <c r="AO295" s="16">
        <v>144835000</v>
      </c>
      <c r="AP295" s="16">
        <v>5924362721</v>
      </c>
      <c r="AQ295" s="16">
        <v>2676795147</v>
      </c>
      <c r="AR295" s="16">
        <v>7210243377</v>
      </c>
      <c r="AS295" s="16">
        <v>0</v>
      </c>
      <c r="AT295" s="16">
        <v>3459689368</v>
      </c>
      <c r="AU295" s="16">
        <v>18208108329</v>
      </c>
      <c r="AV295" s="16">
        <v>80000000</v>
      </c>
      <c r="AW295" s="16">
        <v>164998000</v>
      </c>
      <c r="AX295" s="16">
        <v>32370000</v>
      </c>
      <c r="AY295" s="16">
        <v>1142297528</v>
      </c>
      <c r="AZ295" s="16">
        <v>77752000</v>
      </c>
      <c r="BA295" s="16">
        <v>278550000</v>
      </c>
      <c r="BB295" s="16">
        <v>0</v>
      </c>
      <c r="BC295" s="16">
        <v>0</v>
      </c>
      <c r="BD295" s="16">
        <v>10541924647</v>
      </c>
      <c r="BE295" s="16">
        <v>111423986876.85</v>
      </c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</row>
    <row r="296" spans="1:112" s="7" customFormat="1" ht="11.25">
      <c r="A296" s="12" t="s">
        <v>90</v>
      </c>
      <c r="B296" s="13" t="s">
        <v>91</v>
      </c>
      <c r="C296" s="17">
        <v>44701302207.86</v>
      </c>
      <c r="D296" s="17">
        <v>1891015413.52</v>
      </c>
      <c r="E296" s="17">
        <v>1138724246.79</v>
      </c>
      <c r="F296" s="17">
        <v>438950997.79</v>
      </c>
      <c r="G296" s="17">
        <v>429066030</v>
      </c>
      <c r="H296" s="17">
        <v>20215010</v>
      </c>
      <c r="I296" s="17">
        <v>250492209</v>
      </c>
      <c r="J296" s="17">
        <v>41671562547.55</v>
      </c>
      <c r="K296" s="17">
        <v>3908174909.44</v>
      </c>
      <c r="L296" s="17">
        <v>288358757.65</v>
      </c>
      <c r="M296" s="17">
        <v>21414089928</v>
      </c>
      <c r="N296" s="17">
        <v>16017213893.46</v>
      </c>
      <c r="O296" s="17">
        <v>43725059</v>
      </c>
      <c r="P296" s="17">
        <v>0</v>
      </c>
      <c r="Q296" s="17">
        <v>0</v>
      </c>
      <c r="R296" s="17">
        <v>0</v>
      </c>
      <c r="S296" s="17">
        <v>4133223628</v>
      </c>
      <c r="T296" s="17">
        <v>23225024549</v>
      </c>
      <c r="U296" s="17">
        <v>0</v>
      </c>
      <c r="V296" s="17">
        <v>21176531814</v>
      </c>
      <c r="W296" s="17">
        <v>1080238941</v>
      </c>
      <c r="X296" s="17">
        <v>253934411</v>
      </c>
      <c r="Y296" s="17">
        <v>238143000</v>
      </c>
      <c r="Z296" s="17">
        <v>461088383</v>
      </c>
      <c r="AA296" s="17">
        <v>0</v>
      </c>
      <c r="AB296" s="17">
        <v>15088000</v>
      </c>
      <c r="AC296" s="17">
        <v>0</v>
      </c>
      <c r="AD296" s="17">
        <v>0</v>
      </c>
      <c r="AE296" s="17">
        <v>0</v>
      </c>
      <c r="AF296" s="17">
        <v>0</v>
      </c>
      <c r="AG296" s="17">
        <v>15552274250.54</v>
      </c>
      <c r="AH296" s="17">
        <v>381140000</v>
      </c>
      <c r="AI296" s="17">
        <v>625909150</v>
      </c>
      <c r="AJ296" s="17">
        <v>150187800</v>
      </c>
      <c r="AK296" s="17">
        <v>28896500</v>
      </c>
      <c r="AL296" s="17">
        <v>448845298.54</v>
      </c>
      <c r="AM296" s="17">
        <v>4500877553</v>
      </c>
      <c r="AN296" s="17">
        <v>49506880</v>
      </c>
      <c r="AO296" s="17">
        <v>56448500</v>
      </c>
      <c r="AP296" s="17">
        <v>1941128700</v>
      </c>
      <c r="AQ296" s="17">
        <v>2077660109</v>
      </c>
      <c r="AR296" s="17">
        <v>1076395300</v>
      </c>
      <c r="AS296" s="17">
        <v>10000000</v>
      </c>
      <c r="AT296" s="17">
        <v>319502950</v>
      </c>
      <c r="AU296" s="17">
        <v>2374183584</v>
      </c>
      <c r="AV296" s="17">
        <v>15064200</v>
      </c>
      <c r="AW296" s="17">
        <v>99969596</v>
      </c>
      <c r="AX296" s="17">
        <v>4116000</v>
      </c>
      <c r="AY296" s="17">
        <v>1155354130</v>
      </c>
      <c r="AZ296" s="17">
        <v>119579500</v>
      </c>
      <c r="BA296" s="17">
        <v>117508500</v>
      </c>
      <c r="BB296" s="17">
        <v>0</v>
      </c>
      <c r="BC296" s="17">
        <v>0</v>
      </c>
      <c r="BD296" s="17">
        <v>4133223628</v>
      </c>
      <c r="BE296" s="17">
        <v>38777298799.54</v>
      </c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</row>
    <row r="297" spans="1:112" s="7" customFormat="1" ht="11.25">
      <c r="A297" s="10" t="s">
        <v>92</v>
      </c>
      <c r="B297" s="11" t="s">
        <v>93</v>
      </c>
      <c r="C297" s="16">
        <v>109384924919.75</v>
      </c>
      <c r="D297" s="16">
        <v>4919899823.35</v>
      </c>
      <c r="E297" s="16">
        <v>14555888813.74</v>
      </c>
      <c r="F297" s="16">
        <v>11411234048.46</v>
      </c>
      <c r="G297" s="16">
        <v>1500769474.25</v>
      </c>
      <c r="H297" s="16">
        <v>650000000</v>
      </c>
      <c r="I297" s="16">
        <v>993885291.03</v>
      </c>
      <c r="J297" s="16">
        <v>89909136282.66</v>
      </c>
      <c r="K297" s="16">
        <v>6013556085.94</v>
      </c>
      <c r="L297" s="16">
        <v>259584839.72</v>
      </c>
      <c r="M297" s="16">
        <v>47306825381</v>
      </c>
      <c r="N297" s="16">
        <v>36277696410</v>
      </c>
      <c r="O297" s="16">
        <v>51473566</v>
      </c>
      <c r="P297" s="16">
        <v>0</v>
      </c>
      <c r="Q297" s="16">
        <v>0</v>
      </c>
      <c r="R297" s="16">
        <v>0</v>
      </c>
      <c r="S297" s="16">
        <v>9009663168</v>
      </c>
      <c r="T297" s="16">
        <v>62083425637</v>
      </c>
      <c r="U297" s="16">
        <v>0</v>
      </c>
      <c r="V297" s="16">
        <v>49642473821</v>
      </c>
      <c r="W297" s="16">
        <v>3898533947</v>
      </c>
      <c r="X297" s="16">
        <v>1132434490</v>
      </c>
      <c r="Y297" s="16">
        <v>490345700</v>
      </c>
      <c r="Z297" s="16">
        <v>4580070254</v>
      </c>
      <c r="AA297" s="16">
        <v>100000000</v>
      </c>
      <c r="AB297" s="16">
        <v>1046202400</v>
      </c>
      <c r="AC297" s="16">
        <v>0</v>
      </c>
      <c r="AD297" s="16">
        <v>968365025</v>
      </c>
      <c r="AE297" s="16">
        <v>225000000</v>
      </c>
      <c r="AF297" s="16">
        <v>0</v>
      </c>
      <c r="AG297" s="16">
        <v>44305800475</v>
      </c>
      <c r="AH297" s="16">
        <v>126718475</v>
      </c>
      <c r="AI297" s="16">
        <v>1723792065</v>
      </c>
      <c r="AJ297" s="16">
        <v>269991380</v>
      </c>
      <c r="AK297" s="16">
        <v>88337500</v>
      </c>
      <c r="AL297" s="16">
        <v>3075017254</v>
      </c>
      <c r="AM297" s="16">
        <v>6031287784</v>
      </c>
      <c r="AN297" s="16">
        <v>30447500</v>
      </c>
      <c r="AO297" s="16">
        <v>313106087</v>
      </c>
      <c r="AP297" s="16">
        <v>5169160260</v>
      </c>
      <c r="AQ297" s="16">
        <v>2702793226</v>
      </c>
      <c r="AR297" s="16">
        <v>3259163063</v>
      </c>
      <c r="AS297" s="16">
        <v>309974044</v>
      </c>
      <c r="AT297" s="16">
        <v>6191821480</v>
      </c>
      <c r="AU297" s="16">
        <v>9671576407</v>
      </c>
      <c r="AV297" s="16">
        <v>144238000</v>
      </c>
      <c r="AW297" s="16">
        <v>361571530</v>
      </c>
      <c r="AX297" s="16">
        <v>102592000</v>
      </c>
      <c r="AY297" s="16">
        <v>4104871920</v>
      </c>
      <c r="AZ297" s="16">
        <v>590490500</v>
      </c>
      <c r="BA297" s="16">
        <v>38850000</v>
      </c>
      <c r="BB297" s="16">
        <v>0</v>
      </c>
      <c r="BC297" s="16">
        <v>0</v>
      </c>
      <c r="BD297" s="16">
        <v>9009663168</v>
      </c>
      <c r="BE297" s="16">
        <v>106389226112</v>
      </c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</row>
    <row r="298" spans="1:112" s="7" customFormat="1" ht="11.25">
      <c r="A298" s="12" t="s">
        <v>94</v>
      </c>
      <c r="B298" s="13" t="s">
        <v>95</v>
      </c>
      <c r="C298" s="17">
        <v>98250998925.71</v>
      </c>
      <c r="D298" s="17">
        <v>1467334778.72</v>
      </c>
      <c r="E298" s="17">
        <v>3806829975</v>
      </c>
      <c r="F298" s="17">
        <v>2067337489</v>
      </c>
      <c r="G298" s="17">
        <v>1113784607</v>
      </c>
      <c r="H298" s="17">
        <v>0</v>
      </c>
      <c r="I298" s="17">
        <v>625707879</v>
      </c>
      <c r="J298" s="17">
        <v>92976834171.99</v>
      </c>
      <c r="K298" s="17">
        <v>4242654675.11</v>
      </c>
      <c r="L298" s="17">
        <v>144894448.88</v>
      </c>
      <c r="M298" s="17">
        <v>61878996940</v>
      </c>
      <c r="N298" s="17">
        <v>26617719568</v>
      </c>
      <c r="O298" s="17">
        <v>92568540</v>
      </c>
      <c r="P298" s="17">
        <v>0</v>
      </c>
      <c r="Q298" s="17">
        <v>0</v>
      </c>
      <c r="R298" s="17">
        <v>0</v>
      </c>
      <c r="S298" s="17">
        <v>12216091240</v>
      </c>
      <c r="T298" s="17">
        <v>67732293145</v>
      </c>
      <c r="U298" s="17">
        <v>0</v>
      </c>
      <c r="V298" s="17">
        <v>60789058640</v>
      </c>
      <c r="W298" s="17">
        <v>3358891527</v>
      </c>
      <c r="X298" s="17">
        <v>687220449</v>
      </c>
      <c r="Y298" s="17">
        <v>250923700</v>
      </c>
      <c r="Z298" s="17">
        <v>1471339840</v>
      </c>
      <c r="AA298" s="17">
        <v>345292244</v>
      </c>
      <c r="AB298" s="17">
        <v>511012745</v>
      </c>
      <c r="AC298" s="17">
        <v>0</v>
      </c>
      <c r="AD298" s="17">
        <v>134554000</v>
      </c>
      <c r="AE298" s="17">
        <v>184000000</v>
      </c>
      <c r="AF298" s="17">
        <v>0</v>
      </c>
      <c r="AG298" s="17">
        <v>28598514256</v>
      </c>
      <c r="AH298" s="17">
        <v>622521000</v>
      </c>
      <c r="AI298" s="17">
        <v>3014753650</v>
      </c>
      <c r="AJ298" s="17">
        <v>322022670</v>
      </c>
      <c r="AK298" s="17">
        <v>95811800</v>
      </c>
      <c r="AL298" s="17">
        <v>1059868219</v>
      </c>
      <c r="AM298" s="17">
        <v>3978645914</v>
      </c>
      <c r="AN298" s="17">
        <v>40000000</v>
      </c>
      <c r="AO298" s="17">
        <v>269798503</v>
      </c>
      <c r="AP298" s="17">
        <v>1259637500</v>
      </c>
      <c r="AQ298" s="17">
        <v>2039359810</v>
      </c>
      <c r="AR298" s="17">
        <v>2024367400</v>
      </c>
      <c r="AS298" s="17">
        <v>50000000</v>
      </c>
      <c r="AT298" s="17">
        <v>785507600</v>
      </c>
      <c r="AU298" s="17">
        <v>10191917355</v>
      </c>
      <c r="AV298" s="17">
        <v>529026000</v>
      </c>
      <c r="AW298" s="17">
        <v>140500000</v>
      </c>
      <c r="AX298" s="17">
        <v>64749500</v>
      </c>
      <c r="AY298" s="17">
        <v>1421350735</v>
      </c>
      <c r="AZ298" s="17">
        <v>271876500</v>
      </c>
      <c r="BA298" s="17">
        <v>416800100</v>
      </c>
      <c r="BB298" s="17">
        <v>0</v>
      </c>
      <c r="BC298" s="17">
        <v>0</v>
      </c>
      <c r="BD298" s="17">
        <v>12216091240</v>
      </c>
      <c r="BE298" s="17">
        <v>96330807401</v>
      </c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</row>
    <row r="299" spans="1:112" s="7" customFormat="1" ht="11.25">
      <c r="A299" s="10" t="s">
        <v>96</v>
      </c>
      <c r="B299" s="11" t="s">
        <v>97</v>
      </c>
      <c r="C299" s="16">
        <v>127678941330.33</v>
      </c>
      <c r="D299" s="16">
        <v>1502996422.33</v>
      </c>
      <c r="E299" s="16">
        <v>4088232762.43</v>
      </c>
      <c r="F299" s="16">
        <v>730349707</v>
      </c>
      <c r="G299" s="16">
        <v>2653601905</v>
      </c>
      <c r="H299" s="16">
        <v>31880800</v>
      </c>
      <c r="I299" s="16">
        <v>672400350.43</v>
      </c>
      <c r="J299" s="16">
        <v>122087712145.57</v>
      </c>
      <c r="K299" s="16">
        <v>4957729274</v>
      </c>
      <c r="L299" s="16">
        <v>142185433.57</v>
      </c>
      <c r="M299" s="16">
        <v>70597071931</v>
      </c>
      <c r="N299" s="16">
        <v>46039219773</v>
      </c>
      <c r="O299" s="16">
        <v>351505734</v>
      </c>
      <c r="P299" s="16">
        <v>0</v>
      </c>
      <c r="Q299" s="16">
        <v>0</v>
      </c>
      <c r="R299" s="16">
        <v>0</v>
      </c>
      <c r="S299" s="16">
        <v>13869186180</v>
      </c>
      <c r="T299" s="16">
        <v>78227608195</v>
      </c>
      <c r="U299" s="16">
        <v>0</v>
      </c>
      <c r="V299" s="16">
        <v>69959930266</v>
      </c>
      <c r="W299" s="16">
        <v>4227485965</v>
      </c>
      <c r="X299" s="16">
        <v>504981950</v>
      </c>
      <c r="Y299" s="16">
        <v>213113800</v>
      </c>
      <c r="Z299" s="16">
        <v>2298053714</v>
      </c>
      <c r="AA299" s="16">
        <v>0</v>
      </c>
      <c r="AB299" s="16">
        <v>378850000</v>
      </c>
      <c r="AC299" s="16">
        <v>0</v>
      </c>
      <c r="AD299" s="16">
        <v>415692500</v>
      </c>
      <c r="AE299" s="16">
        <v>229500000</v>
      </c>
      <c r="AF299" s="16">
        <v>0</v>
      </c>
      <c r="AG299" s="16">
        <v>47384277889</v>
      </c>
      <c r="AH299" s="16">
        <v>804908000</v>
      </c>
      <c r="AI299" s="16">
        <v>2558000025</v>
      </c>
      <c r="AJ299" s="16">
        <v>253450925</v>
      </c>
      <c r="AK299" s="16">
        <v>34790000</v>
      </c>
      <c r="AL299" s="16">
        <v>1147278187</v>
      </c>
      <c r="AM299" s="16">
        <v>4171018344</v>
      </c>
      <c r="AN299" s="16">
        <v>118455000</v>
      </c>
      <c r="AO299" s="16">
        <v>136136000</v>
      </c>
      <c r="AP299" s="16">
        <v>1426781300</v>
      </c>
      <c r="AQ299" s="16">
        <v>2362096649</v>
      </c>
      <c r="AR299" s="16">
        <v>4996263000</v>
      </c>
      <c r="AS299" s="16">
        <v>193112250</v>
      </c>
      <c r="AT299" s="16">
        <v>9467214425</v>
      </c>
      <c r="AU299" s="16">
        <v>16306200414</v>
      </c>
      <c r="AV299" s="16">
        <v>204950000</v>
      </c>
      <c r="AW299" s="16">
        <v>268271562</v>
      </c>
      <c r="AX299" s="16">
        <v>121025000</v>
      </c>
      <c r="AY299" s="16">
        <v>1965591233</v>
      </c>
      <c r="AZ299" s="16">
        <v>569859575</v>
      </c>
      <c r="BA299" s="16">
        <v>278876000</v>
      </c>
      <c r="BB299" s="16">
        <v>0</v>
      </c>
      <c r="BC299" s="16">
        <v>0</v>
      </c>
      <c r="BD299" s="16">
        <v>13869186180</v>
      </c>
      <c r="BE299" s="16">
        <v>125611886084</v>
      </c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</row>
    <row r="300" spans="1:112" s="7" customFormat="1" ht="11.25">
      <c r="A300" s="12" t="s">
        <v>98</v>
      </c>
      <c r="B300" s="13" t="s">
        <v>99</v>
      </c>
      <c r="C300" s="17">
        <v>90407554629.56</v>
      </c>
      <c r="D300" s="17">
        <v>2715807496.89</v>
      </c>
      <c r="E300" s="17">
        <v>4784486196.41</v>
      </c>
      <c r="F300" s="17">
        <v>2326868899.15</v>
      </c>
      <c r="G300" s="17">
        <v>1595723222.61</v>
      </c>
      <c r="H300" s="17">
        <v>4000000</v>
      </c>
      <c r="I300" s="17">
        <v>857894074.65</v>
      </c>
      <c r="J300" s="17">
        <v>82907260936.26</v>
      </c>
      <c r="K300" s="17">
        <v>5720697186.64</v>
      </c>
      <c r="L300" s="17">
        <v>594711456.62</v>
      </c>
      <c r="M300" s="17">
        <v>42780513602</v>
      </c>
      <c r="N300" s="17">
        <v>32197351372</v>
      </c>
      <c r="O300" s="17">
        <v>1613987319</v>
      </c>
      <c r="P300" s="17">
        <v>0</v>
      </c>
      <c r="Q300" s="17">
        <v>0</v>
      </c>
      <c r="R300" s="17">
        <v>0</v>
      </c>
      <c r="S300" s="17">
        <v>8494984183</v>
      </c>
      <c r="T300" s="17">
        <v>50981009517</v>
      </c>
      <c r="U300" s="17">
        <v>0</v>
      </c>
      <c r="V300" s="17">
        <v>42869243252</v>
      </c>
      <c r="W300" s="17">
        <v>2991818096</v>
      </c>
      <c r="X300" s="17">
        <v>581864852</v>
      </c>
      <c r="Y300" s="17">
        <v>1062323000</v>
      </c>
      <c r="Z300" s="17">
        <v>1889416967</v>
      </c>
      <c r="AA300" s="17">
        <v>33400000</v>
      </c>
      <c r="AB300" s="17">
        <v>914974000</v>
      </c>
      <c r="AC300" s="17">
        <v>0</v>
      </c>
      <c r="AD300" s="17">
        <v>428130350</v>
      </c>
      <c r="AE300" s="17">
        <v>209839000</v>
      </c>
      <c r="AF300" s="17">
        <v>0</v>
      </c>
      <c r="AG300" s="17">
        <v>37162454498.29</v>
      </c>
      <c r="AH300" s="17">
        <v>499990000</v>
      </c>
      <c r="AI300" s="17">
        <v>2562631711</v>
      </c>
      <c r="AJ300" s="17">
        <v>334402433</v>
      </c>
      <c r="AK300" s="17">
        <v>0</v>
      </c>
      <c r="AL300" s="17">
        <v>645801775</v>
      </c>
      <c r="AM300" s="17">
        <v>8731189152.29</v>
      </c>
      <c r="AN300" s="17">
        <v>14700000</v>
      </c>
      <c r="AO300" s="17">
        <v>88122000</v>
      </c>
      <c r="AP300" s="17">
        <v>432072000</v>
      </c>
      <c r="AQ300" s="17">
        <v>2906995119</v>
      </c>
      <c r="AR300" s="17">
        <v>3964806044</v>
      </c>
      <c r="AS300" s="17">
        <v>14600000</v>
      </c>
      <c r="AT300" s="17">
        <v>4292206200</v>
      </c>
      <c r="AU300" s="17">
        <v>10159106997</v>
      </c>
      <c r="AV300" s="17">
        <v>143080000</v>
      </c>
      <c r="AW300" s="17">
        <v>205786700</v>
      </c>
      <c r="AX300" s="17">
        <v>70850000</v>
      </c>
      <c r="AY300" s="17">
        <v>1816853867</v>
      </c>
      <c r="AZ300" s="17">
        <v>155760500</v>
      </c>
      <c r="BA300" s="17">
        <v>123500000</v>
      </c>
      <c r="BB300" s="17">
        <v>0</v>
      </c>
      <c r="BC300" s="17">
        <v>0</v>
      </c>
      <c r="BD300" s="17">
        <v>8494984183</v>
      </c>
      <c r="BE300" s="17">
        <v>88143464015.29</v>
      </c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</row>
    <row r="301" spans="1:112" s="7" customFormat="1" ht="11.25">
      <c r="A301" s="10" t="s">
        <v>100</v>
      </c>
      <c r="B301" s="11" t="s">
        <v>101</v>
      </c>
      <c r="C301" s="16">
        <v>50892247101.56</v>
      </c>
      <c r="D301" s="16">
        <v>1649188486.26</v>
      </c>
      <c r="E301" s="16">
        <v>4224774717</v>
      </c>
      <c r="F301" s="16">
        <v>2096572245</v>
      </c>
      <c r="G301" s="16">
        <v>1498315961</v>
      </c>
      <c r="H301" s="16">
        <v>371000000</v>
      </c>
      <c r="I301" s="16">
        <v>258886511</v>
      </c>
      <c r="J301" s="16">
        <v>45018283898.3</v>
      </c>
      <c r="K301" s="16">
        <v>4147090505.3</v>
      </c>
      <c r="L301" s="16">
        <v>23701998</v>
      </c>
      <c r="M301" s="16">
        <v>23362332352</v>
      </c>
      <c r="N301" s="16">
        <v>17170480943</v>
      </c>
      <c r="O301" s="16">
        <v>314678100</v>
      </c>
      <c r="P301" s="16">
        <v>0</v>
      </c>
      <c r="Q301" s="16">
        <v>0</v>
      </c>
      <c r="R301" s="16">
        <v>0</v>
      </c>
      <c r="S301" s="16">
        <v>4378166502</v>
      </c>
      <c r="T301" s="16">
        <v>29891166431</v>
      </c>
      <c r="U301" s="16">
        <v>0</v>
      </c>
      <c r="V301" s="16">
        <v>23832038196</v>
      </c>
      <c r="W301" s="16">
        <v>2964271269</v>
      </c>
      <c r="X301" s="16">
        <v>618587105</v>
      </c>
      <c r="Y301" s="16">
        <v>211134500</v>
      </c>
      <c r="Z301" s="16">
        <v>1594699786</v>
      </c>
      <c r="AA301" s="16">
        <v>0</v>
      </c>
      <c r="AB301" s="16">
        <v>152613600</v>
      </c>
      <c r="AC301" s="16">
        <v>0</v>
      </c>
      <c r="AD301" s="16">
        <v>334849475</v>
      </c>
      <c r="AE301" s="16">
        <v>182972500</v>
      </c>
      <c r="AF301" s="16">
        <v>0</v>
      </c>
      <c r="AG301" s="16">
        <v>19431697481</v>
      </c>
      <c r="AH301" s="16">
        <v>32006600</v>
      </c>
      <c r="AI301" s="16">
        <v>410240205</v>
      </c>
      <c r="AJ301" s="16">
        <v>107218300</v>
      </c>
      <c r="AK301" s="16">
        <v>83229000</v>
      </c>
      <c r="AL301" s="16">
        <v>1447087187</v>
      </c>
      <c r="AM301" s="16">
        <v>4828577554</v>
      </c>
      <c r="AN301" s="16">
        <v>10118000</v>
      </c>
      <c r="AO301" s="16">
        <v>83091250</v>
      </c>
      <c r="AP301" s="16">
        <v>351618000</v>
      </c>
      <c r="AQ301" s="16">
        <v>574805748</v>
      </c>
      <c r="AR301" s="16">
        <v>2253923750</v>
      </c>
      <c r="AS301" s="16">
        <v>0</v>
      </c>
      <c r="AT301" s="16">
        <v>1108789750</v>
      </c>
      <c r="AU301" s="16">
        <v>4682210582</v>
      </c>
      <c r="AV301" s="16">
        <v>49976000</v>
      </c>
      <c r="AW301" s="16">
        <v>419607297</v>
      </c>
      <c r="AX301" s="16">
        <v>67969100</v>
      </c>
      <c r="AY301" s="16">
        <v>2583227173</v>
      </c>
      <c r="AZ301" s="16">
        <v>251215735</v>
      </c>
      <c r="BA301" s="16">
        <v>86786250</v>
      </c>
      <c r="BB301" s="16">
        <v>0</v>
      </c>
      <c r="BC301" s="16">
        <v>0</v>
      </c>
      <c r="BD301" s="16">
        <v>4378166502</v>
      </c>
      <c r="BE301" s="16">
        <v>49322863912</v>
      </c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</row>
    <row r="302" spans="1:111" s="7" customFormat="1" ht="11.25">
      <c r="A302" s="8" t="s">
        <v>102</v>
      </c>
      <c r="B302" s="9" t="s">
        <v>103</v>
      </c>
      <c r="C302" s="15">
        <f t="shared" si="28"/>
        <v>192859988333</v>
      </c>
      <c r="D302" s="15">
        <v>9533552333</v>
      </c>
      <c r="E302" s="15">
        <f t="shared" si="29"/>
        <v>20489967169</v>
      </c>
      <c r="F302" s="15">
        <v>9792470314</v>
      </c>
      <c r="G302" s="15">
        <v>8169834718</v>
      </c>
      <c r="H302" s="15">
        <v>100000000</v>
      </c>
      <c r="I302" s="15">
        <v>2427662137</v>
      </c>
      <c r="J302" s="15">
        <f t="shared" si="30"/>
        <v>162836468831</v>
      </c>
      <c r="K302" s="15">
        <v>8660402551</v>
      </c>
      <c r="L302" s="15">
        <v>2535282134</v>
      </c>
      <c r="M302" s="15">
        <v>34781564541</v>
      </c>
      <c r="N302" s="15">
        <v>116859219605</v>
      </c>
      <c r="O302" s="15">
        <v>0</v>
      </c>
      <c r="P302" s="15">
        <f t="shared" si="31"/>
        <v>0</v>
      </c>
      <c r="Q302" s="15">
        <v>0</v>
      </c>
      <c r="R302" s="15">
        <v>0</v>
      </c>
      <c r="S302" s="15">
        <v>5397385141</v>
      </c>
      <c r="T302" s="15">
        <f t="shared" si="32"/>
        <v>65688942897</v>
      </c>
      <c r="U302" s="15">
        <v>0</v>
      </c>
      <c r="V302" s="15">
        <v>28986462641</v>
      </c>
      <c r="W302" s="15">
        <v>14342159062</v>
      </c>
      <c r="X302" s="15">
        <v>2600013043</v>
      </c>
      <c r="Y302" s="15">
        <v>3875973750</v>
      </c>
      <c r="Z302" s="15">
        <v>10138293859</v>
      </c>
      <c r="AA302" s="15">
        <v>0</v>
      </c>
      <c r="AB302" s="15">
        <v>2143162679</v>
      </c>
      <c r="AC302" s="15">
        <v>0</v>
      </c>
      <c r="AD302" s="15">
        <v>2910265671</v>
      </c>
      <c r="AE302" s="15">
        <v>692612192</v>
      </c>
      <c r="AF302" s="15">
        <v>0</v>
      </c>
      <c r="AG302" s="15">
        <f t="shared" si="33"/>
        <v>120312010388</v>
      </c>
      <c r="AH302" s="15">
        <v>653652750</v>
      </c>
      <c r="AI302" s="15">
        <v>2680040701</v>
      </c>
      <c r="AJ302" s="15">
        <v>2479334799</v>
      </c>
      <c r="AK302" s="15">
        <v>365603975</v>
      </c>
      <c r="AL302" s="15">
        <v>2504794104</v>
      </c>
      <c r="AM302" s="15">
        <v>42299304484</v>
      </c>
      <c r="AN302" s="15">
        <v>1145560952</v>
      </c>
      <c r="AO302" s="15">
        <v>696399250</v>
      </c>
      <c r="AP302" s="15">
        <v>35316723758</v>
      </c>
      <c r="AQ302" s="15">
        <v>6154406516</v>
      </c>
      <c r="AR302" s="15">
        <v>4437053422</v>
      </c>
      <c r="AS302" s="15">
        <v>0</v>
      </c>
      <c r="AT302" s="15">
        <v>11763177137</v>
      </c>
      <c r="AU302" s="15">
        <v>692904500</v>
      </c>
      <c r="AV302" s="15">
        <v>463507600</v>
      </c>
      <c r="AW302" s="15">
        <v>1036807400</v>
      </c>
      <c r="AX302" s="15">
        <v>218204100</v>
      </c>
      <c r="AY302" s="15">
        <v>6379445740</v>
      </c>
      <c r="AZ302" s="15">
        <v>548985000</v>
      </c>
      <c r="BA302" s="15">
        <v>249104200</v>
      </c>
      <c r="BB302" s="15">
        <v>227000000</v>
      </c>
      <c r="BC302" s="15">
        <v>0</v>
      </c>
      <c r="BD302" s="15">
        <v>5397385141</v>
      </c>
      <c r="BE302" s="15">
        <f t="shared" si="34"/>
        <v>186000953285</v>
      </c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</row>
    <row r="303" spans="1:111" s="7" customFormat="1" ht="11.25">
      <c r="A303" s="10" t="s">
        <v>104</v>
      </c>
      <c r="B303" s="11" t="s">
        <v>105</v>
      </c>
      <c r="C303" s="16">
        <f t="shared" si="28"/>
        <v>32120407000</v>
      </c>
      <c r="D303" s="16">
        <v>789657000</v>
      </c>
      <c r="E303" s="16">
        <f t="shared" si="29"/>
        <v>1709408800</v>
      </c>
      <c r="F303" s="16">
        <v>191393400</v>
      </c>
      <c r="G303" s="16">
        <v>904292400</v>
      </c>
      <c r="H303" s="16">
        <v>11691900</v>
      </c>
      <c r="I303" s="16">
        <v>602031100</v>
      </c>
      <c r="J303" s="16">
        <f t="shared" si="30"/>
        <v>29621341200</v>
      </c>
      <c r="K303" s="16">
        <v>2512658500</v>
      </c>
      <c r="L303" s="16">
        <v>159066600</v>
      </c>
      <c r="M303" s="16">
        <v>19041908600</v>
      </c>
      <c r="N303" s="16">
        <v>7907707500</v>
      </c>
      <c r="O303" s="16">
        <v>0</v>
      </c>
      <c r="P303" s="16">
        <f t="shared" si="31"/>
        <v>0</v>
      </c>
      <c r="Q303" s="16">
        <v>0</v>
      </c>
      <c r="R303" s="16">
        <v>0</v>
      </c>
      <c r="S303" s="16">
        <v>0</v>
      </c>
      <c r="T303" s="16">
        <f t="shared" si="32"/>
        <v>22828284600</v>
      </c>
      <c r="U303" s="16">
        <v>0</v>
      </c>
      <c r="V303" s="16">
        <v>18335014500</v>
      </c>
      <c r="W303" s="16">
        <v>1795619100</v>
      </c>
      <c r="X303" s="16">
        <v>193380000</v>
      </c>
      <c r="Y303" s="16">
        <v>652218600</v>
      </c>
      <c r="Z303" s="16">
        <v>1119080600</v>
      </c>
      <c r="AA303" s="16">
        <v>135512300</v>
      </c>
      <c r="AB303" s="16">
        <v>222563000</v>
      </c>
      <c r="AC303" s="16">
        <v>0</v>
      </c>
      <c r="AD303" s="16">
        <v>344228500</v>
      </c>
      <c r="AE303" s="16">
        <v>30668000</v>
      </c>
      <c r="AF303" s="16">
        <v>0</v>
      </c>
      <c r="AG303" s="16">
        <f t="shared" si="33"/>
        <v>7654926400</v>
      </c>
      <c r="AH303" s="16">
        <v>26004000</v>
      </c>
      <c r="AI303" s="16">
        <v>306604100</v>
      </c>
      <c r="AJ303" s="16">
        <v>139205000</v>
      </c>
      <c r="AK303" s="16">
        <v>0</v>
      </c>
      <c r="AL303" s="16">
        <v>69201000</v>
      </c>
      <c r="AM303" s="16">
        <v>3614314000</v>
      </c>
      <c r="AN303" s="16">
        <v>0</v>
      </c>
      <c r="AO303" s="16">
        <v>11000000</v>
      </c>
      <c r="AP303" s="16">
        <v>303981700</v>
      </c>
      <c r="AQ303" s="16">
        <v>557608700</v>
      </c>
      <c r="AR303" s="16">
        <v>1717268300</v>
      </c>
      <c r="AS303" s="16">
        <v>0</v>
      </c>
      <c r="AT303" s="16">
        <v>361122300</v>
      </c>
      <c r="AU303" s="16">
        <v>27060000</v>
      </c>
      <c r="AV303" s="16">
        <v>11000000</v>
      </c>
      <c r="AW303" s="16">
        <v>76917500</v>
      </c>
      <c r="AX303" s="16">
        <v>0</v>
      </c>
      <c r="AY303" s="16">
        <v>323466000</v>
      </c>
      <c r="AZ303" s="16">
        <v>44173800</v>
      </c>
      <c r="BA303" s="16">
        <v>0</v>
      </c>
      <c r="BB303" s="16">
        <v>66000000</v>
      </c>
      <c r="BC303" s="16">
        <v>0</v>
      </c>
      <c r="BD303" s="16">
        <v>0</v>
      </c>
      <c r="BE303" s="16">
        <f t="shared" si="34"/>
        <v>30483211000</v>
      </c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</row>
    <row r="304" spans="1:111" s="7" customFormat="1" ht="11.25">
      <c r="A304" s="12" t="s">
        <v>106</v>
      </c>
      <c r="B304" s="13" t="s">
        <v>107</v>
      </c>
      <c r="C304" s="17">
        <f t="shared" si="28"/>
        <v>35202263800</v>
      </c>
      <c r="D304" s="17">
        <v>314746300</v>
      </c>
      <c r="E304" s="17">
        <f t="shared" si="29"/>
        <v>1503013600</v>
      </c>
      <c r="F304" s="17">
        <v>473148500</v>
      </c>
      <c r="G304" s="17">
        <v>773740000</v>
      </c>
      <c r="H304" s="17">
        <v>37525400</v>
      </c>
      <c r="I304" s="17">
        <v>218599700</v>
      </c>
      <c r="J304" s="17">
        <f t="shared" si="30"/>
        <v>33384503900</v>
      </c>
      <c r="K304" s="17">
        <v>2734261200</v>
      </c>
      <c r="L304" s="17">
        <v>210390400</v>
      </c>
      <c r="M304" s="17">
        <v>20077593800</v>
      </c>
      <c r="N304" s="17">
        <v>10362258500</v>
      </c>
      <c r="O304" s="17">
        <v>0</v>
      </c>
      <c r="P304" s="17">
        <f t="shared" si="31"/>
        <v>0</v>
      </c>
      <c r="Q304" s="17">
        <v>0</v>
      </c>
      <c r="R304" s="17">
        <v>0</v>
      </c>
      <c r="S304" s="17">
        <v>0</v>
      </c>
      <c r="T304" s="17">
        <f t="shared" si="32"/>
        <v>23636179600</v>
      </c>
      <c r="U304" s="17">
        <v>0</v>
      </c>
      <c r="V304" s="17">
        <v>19705650800</v>
      </c>
      <c r="W304" s="17">
        <v>1614218100</v>
      </c>
      <c r="X304" s="17">
        <v>556206200</v>
      </c>
      <c r="Y304" s="17">
        <v>548563400</v>
      </c>
      <c r="Z304" s="17">
        <v>523332700</v>
      </c>
      <c r="AA304" s="17">
        <v>0</v>
      </c>
      <c r="AB304" s="17">
        <v>286189200</v>
      </c>
      <c r="AC304" s="17">
        <v>0</v>
      </c>
      <c r="AD304" s="17">
        <v>402019200</v>
      </c>
      <c r="AE304" s="17">
        <v>0</v>
      </c>
      <c r="AF304" s="17">
        <v>0</v>
      </c>
      <c r="AG304" s="17">
        <f t="shared" si="33"/>
        <v>10608431900</v>
      </c>
      <c r="AH304" s="17">
        <v>0</v>
      </c>
      <c r="AI304" s="17">
        <v>71090800</v>
      </c>
      <c r="AJ304" s="17">
        <v>60500000</v>
      </c>
      <c r="AK304" s="17">
        <v>0</v>
      </c>
      <c r="AL304" s="17">
        <v>174155300</v>
      </c>
      <c r="AM304" s="17">
        <v>5189994700</v>
      </c>
      <c r="AN304" s="17">
        <v>0</v>
      </c>
      <c r="AO304" s="17">
        <v>71104000</v>
      </c>
      <c r="AP304" s="17">
        <v>711460200</v>
      </c>
      <c r="AQ304" s="17">
        <v>863783800</v>
      </c>
      <c r="AR304" s="17">
        <v>2178900900</v>
      </c>
      <c r="AS304" s="17">
        <v>0</v>
      </c>
      <c r="AT304" s="17">
        <v>392394200</v>
      </c>
      <c r="AU304" s="17">
        <v>0</v>
      </c>
      <c r="AV304" s="17">
        <v>0</v>
      </c>
      <c r="AW304" s="17">
        <v>187941600</v>
      </c>
      <c r="AX304" s="17">
        <v>7426100</v>
      </c>
      <c r="AY304" s="17">
        <v>691885700</v>
      </c>
      <c r="AZ304" s="17">
        <v>7794600</v>
      </c>
      <c r="BA304" s="17">
        <v>0</v>
      </c>
      <c r="BB304" s="17">
        <v>0</v>
      </c>
      <c r="BC304" s="17">
        <v>0</v>
      </c>
      <c r="BD304" s="17">
        <v>0</v>
      </c>
      <c r="BE304" s="17">
        <f t="shared" si="34"/>
        <v>34244611500</v>
      </c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</row>
    <row r="305" spans="1:111" s="7" customFormat="1" ht="11.25">
      <c r="A305" s="10" t="s">
        <v>108</v>
      </c>
      <c r="B305" s="11" t="s">
        <v>109</v>
      </c>
      <c r="C305" s="16">
        <f aca="true" t="shared" si="35" ref="C305:C331">D305+E305+J305+P305</f>
        <v>40002183100</v>
      </c>
      <c r="D305" s="16">
        <v>550199100</v>
      </c>
      <c r="E305" s="16">
        <f aca="true" t="shared" si="36" ref="E305:E331">SUM(F305:I305)</f>
        <v>1570804400</v>
      </c>
      <c r="F305" s="16">
        <v>276084600</v>
      </c>
      <c r="G305" s="16">
        <v>1081407800</v>
      </c>
      <c r="H305" s="16">
        <v>12696200</v>
      </c>
      <c r="I305" s="16">
        <v>200615800</v>
      </c>
      <c r="J305" s="16">
        <f aca="true" t="shared" si="37" ref="J305:J331">SUM(K305:O305)</f>
        <v>37881179600</v>
      </c>
      <c r="K305" s="16">
        <v>3631756700</v>
      </c>
      <c r="L305" s="16">
        <v>249979400</v>
      </c>
      <c r="M305" s="16">
        <v>25259419900</v>
      </c>
      <c r="N305" s="16">
        <v>8740023600</v>
      </c>
      <c r="O305" s="16">
        <v>0</v>
      </c>
      <c r="P305" s="16">
        <f aca="true" t="shared" si="38" ref="P305:P331">SUM(Q305:R305)</f>
        <v>0</v>
      </c>
      <c r="Q305" s="16">
        <v>0</v>
      </c>
      <c r="R305" s="16">
        <v>0</v>
      </c>
      <c r="S305" s="16">
        <v>0</v>
      </c>
      <c r="T305" s="16">
        <f aca="true" t="shared" si="39" ref="T305:T331">SUM(U305:AE305)</f>
        <v>29135183000</v>
      </c>
      <c r="U305" s="16">
        <v>0</v>
      </c>
      <c r="V305" s="16">
        <v>24963612300</v>
      </c>
      <c r="W305" s="16">
        <v>1896155800</v>
      </c>
      <c r="X305" s="16">
        <v>468162200</v>
      </c>
      <c r="Y305" s="16">
        <v>472766800</v>
      </c>
      <c r="Z305" s="16">
        <v>821047700</v>
      </c>
      <c r="AA305" s="16">
        <v>0</v>
      </c>
      <c r="AB305" s="16">
        <v>104434000</v>
      </c>
      <c r="AC305" s="16">
        <v>0</v>
      </c>
      <c r="AD305" s="16">
        <v>409004200</v>
      </c>
      <c r="AE305" s="16">
        <v>0</v>
      </c>
      <c r="AF305" s="16">
        <v>0</v>
      </c>
      <c r="AG305" s="16">
        <f aca="true" t="shared" si="40" ref="AG305:AG331">SUM(AH305:BC305)</f>
        <v>8621745000</v>
      </c>
      <c r="AH305" s="16">
        <v>0</v>
      </c>
      <c r="AI305" s="16">
        <v>174845000</v>
      </c>
      <c r="AJ305" s="16">
        <v>0</v>
      </c>
      <c r="AK305" s="16">
        <v>0</v>
      </c>
      <c r="AL305" s="16">
        <v>154596200</v>
      </c>
      <c r="AM305" s="16">
        <v>3904970300</v>
      </c>
      <c r="AN305" s="16">
        <v>0</v>
      </c>
      <c r="AO305" s="16">
        <v>27500000</v>
      </c>
      <c r="AP305" s="16">
        <v>359090600</v>
      </c>
      <c r="AQ305" s="16">
        <v>682589600</v>
      </c>
      <c r="AR305" s="16">
        <v>1628000000</v>
      </c>
      <c r="AS305" s="16">
        <v>0</v>
      </c>
      <c r="AT305" s="16">
        <v>434093000</v>
      </c>
      <c r="AU305" s="16">
        <v>0</v>
      </c>
      <c r="AV305" s="16">
        <v>0</v>
      </c>
      <c r="AW305" s="16">
        <v>55682000</v>
      </c>
      <c r="AX305" s="16">
        <v>33000000</v>
      </c>
      <c r="AY305" s="16">
        <v>1117878300</v>
      </c>
      <c r="AZ305" s="16">
        <v>49500000</v>
      </c>
      <c r="BA305" s="16">
        <v>0</v>
      </c>
      <c r="BB305" s="16">
        <v>0</v>
      </c>
      <c r="BC305" s="16">
        <v>0</v>
      </c>
      <c r="BD305" s="16">
        <v>0</v>
      </c>
      <c r="BE305" s="16">
        <f aca="true" t="shared" si="41" ref="BE305:BE331">T305+AG305</f>
        <v>37756928000</v>
      </c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</row>
    <row r="306" spans="1:111" s="7" customFormat="1" ht="11.25">
      <c r="A306" s="12" t="s">
        <v>110</v>
      </c>
      <c r="B306" s="13" t="s">
        <v>111</v>
      </c>
      <c r="C306" s="17">
        <f t="shared" si="35"/>
        <v>48244598600</v>
      </c>
      <c r="D306" s="17">
        <v>53069500</v>
      </c>
      <c r="E306" s="17">
        <f t="shared" si="36"/>
        <v>1528575400</v>
      </c>
      <c r="F306" s="17">
        <v>45514700</v>
      </c>
      <c r="G306" s="17">
        <v>716815000</v>
      </c>
      <c r="H306" s="17">
        <v>17825500</v>
      </c>
      <c r="I306" s="17">
        <v>748420200</v>
      </c>
      <c r="J306" s="17">
        <f t="shared" si="37"/>
        <v>46662953700</v>
      </c>
      <c r="K306" s="17">
        <v>4751030900</v>
      </c>
      <c r="L306" s="17">
        <v>419752300</v>
      </c>
      <c r="M306" s="17">
        <v>32345216200</v>
      </c>
      <c r="N306" s="17">
        <v>9146954300</v>
      </c>
      <c r="O306" s="17">
        <v>0</v>
      </c>
      <c r="P306" s="17">
        <f t="shared" si="38"/>
        <v>0</v>
      </c>
      <c r="Q306" s="17">
        <v>0</v>
      </c>
      <c r="R306" s="17">
        <v>0</v>
      </c>
      <c r="S306" s="17">
        <v>0</v>
      </c>
      <c r="T306" s="17">
        <f t="shared" si="39"/>
        <v>36691634100</v>
      </c>
      <c r="U306" s="17">
        <v>0</v>
      </c>
      <c r="V306" s="17">
        <v>31212025900</v>
      </c>
      <c r="W306" s="17">
        <v>1873322000</v>
      </c>
      <c r="X306" s="17">
        <v>274802000</v>
      </c>
      <c r="Y306" s="17">
        <v>607169200</v>
      </c>
      <c r="Z306" s="17">
        <v>1120897800</v>
      </c>
      <c r="AA306" s="17">
        <v>13750000</v>
      </c>
      <c r="AB306" s="17">
        <v>548848300</v>
      </c>
      <c r="AC306" s="17">
        <v>0</v>
      </c>
      <c r="AD306" s="17">
        <v>412606700</v>
      </c>
      <c r="AE306" s="17">
        <v>628212200</v>
      </c>
      <c r="AF306" s="17">
        <v>0</v>
      </c>
      <c r="AG306" s="17">
        <f t="shared" si="40"/>
        <v>8955966800</v>
      </c>
      <c r="AH306" s="17">
        <v>0</v>
      </c>
      <c r="AI306" s="17">
        <v>147460500</v>
      </c>
      <c r="AJ306" s="17">
        <v>76282800</v>
      </c>
      <c r="AK306" s="17">
        <v>0</v>
      </c>
      <c r="AL306" s="17">
        <v>165000000</v>
      </c>
      <c r="AM306" s="17">
        <v>3458841100</v>
      </c>
      <c r="AN306" s="17">
        <v>0</v>
      </c>
      <c r="AO306" s="17">
        <v>53900000</v>
      </c>
      <c r="AP306" s="17">
        <v>754811200</v>
      </c>
      <c r="AQ306" s="17">
        <v>635364400</v>
      </c>
      <c r="AR306" s="17">
        <v>1846318100</v>
      </c>
      <c r="AS306" s="17">
        <v>0</v>
      </c>
      <c r="AT306" s="17">
        <v>400503400</v>
      </c>
      <c r="AU306" s="17">
        <v>0</v>
      </c>
      <c r="AV306" s="17">
        <v>28600000</v>
      </c>
      <c r="AW306" s="17">
        <v>565529800</v>
      </c>
      <c r="AX306" s="17">
        <v>29091700</v>
      </c>
      <c r="AY306" s="17">
        <v>654013800</v>
      </c>
      <c r="AZ306" s="17">
        <v>140250000</v>
      </c>
      <c r="BA306" s="17">
        <v>0</v>
      </c>
      <c r="BB306" s="17">
        <v>0</v>
      </c>
      <c r="BC306" s="17">
        <v>0</v>
      </c>
      <c r="BD306" s="17">
        <v>0</v>
      </c>
      <c r="BE306" s="17">
        <f t="shared" si="41"/>
        <v>45647600900</v>
      </c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</row>
    <row r="307" spans="1:111" s="7" customFormat="1" ht="11.25">
      <c r="A307" s="10" t="s">
        <v>112</v>
      </c>
      <c r="B307" s="11" t="s">
        <v>113</v>
      </c>
      <c r="C307" s="16">
        <f t="shared" si="35"/>
        <v>84933912000</v>
      </c>
      <c r="D307" s="16">
        <v>3411921672</v>
      </c>
      <c r="E307" s="16">
        <f t="shared" si="36"/>
        <v>2385706742</v>
      </c>
      <c r="F307" s="16">
        <v>992306156</v>
      </c>
      <c r="G307" s="16">
        <v>485285074</v>
      </c>
      <c r="H307" s="16">
        <v>50000000</v>
      </c>
      <c r="I307" s="16">
        <v>858115512</v>
      </c>
      <c r="J307" s="16">
        <f t="shared" si="37"/>
        <v>79136283586</v>
      </c>
      <c r="K307" s="16">
        <v>4606756815</v>
      </c>
      <c r="L307" s="16">
        <v>12379625</v>
      </c>
      <c r="M307" s="16">
        <v>42288687466</v>
      </c>
      <c r="N307" s="16">
        <v>32228459680</v>
      </c>
      <c r="O307" s="16">
        <v>0</v>
      </c>
      <c r="P307" s="16">
        <f t="shared" si="38"/>
        <v>0</v>
      </c>
      <c r="Q307" s="16">
        <v>0</v>
      </c>
      <c r="R307" s="16">
        <v>0</v>
      </c>
      <c r="S307" s="16">
        <v>8118202460</v>
      </c>
      <c r="T307" s="16">
        <f t="shared" si="39"/>
        <v>47215198256</v>
      </c>
      <c r="U307" s="16">
        <v>0</v>
      </c>
      <c r="V307" s="16">
        <v>41246341818</v>
      </c>
      <c r="W307" s="16">
        <v>2354579135</v>
      </c>
      <c r="X307" s="16">
        <v>482427305</v>
      </c>
      <c r="Y307" s="16">
        <v>753061200</v>
      </c>
      <c r="Z307" s="16">
        <v>703495598</v>
      </c>
      <c r="AA307" s="16">
        <v>0</v>
      </c>
      <c r="AB307" s="16">
        <v>551580000</v>
      </c>
      <c r="AC307" s="16">
        <v>0</v>
      </c>
      <c r="AD307" s="16">
        <v>780359000</v>
      </c>
      <c r="AE307" s="16">
        <v>343354200</v>
      </c>
      <c r="AF307" s="16">
        <v>0</v>
      </c>
      <c r="AG307" s="16">
        <f t="shared" si="40"/>
        <v>34522361137</v>
      </c>
      <c r="AH307" s="16">
        <v>139583100</v>
      </c>
      <c r="AI307" s="16">
        <v>3159065195</v>
      </c>
      <c r="AJ307" s="16">
        <v>422480900</v>
      </c>
      <c r="AK307" s="16">
        <v>0</v>
      </c>
      <c r="AL307" s="16">
        <v>637932550</v>
      </c>
      <c r="AM307" s="16">
        <v>3826960210</v>
      </c>
      <c r="AN307" s="16">
        <v>0</v>
      </c>
      <c r="AO307" s="16">
        <v>141487460</v>
      </c>
      <c r="AP307" s="16">
        <v>11224497550</v>
      </c>
      <c r="AQ307" s="16">
        <v>2410236800</v>
      </c>
      <c r="AR307" s="16">
        <v>6198877757</v>
      </c>
      <c r="AS307" s="16">
        <v>0</v>
      </c>
      <c r="AT307" s="16">
        <v>1917242240</v>
      </c>
      <c r="AU307" s="16">
        <v>1074746021</v>
      </c>
      <c r="AV307" s="16">
        <v>14901404</v>
      </c>
      <c r="AW307" s="16">
        <v>50000000</v>
      </c>
      <c r="AX307" s="16">
        <v>106695550</v>
      </c>
      <c r="AY307" s="16">
        <v>2562369550</v>
      </c>
      <c r="AZ307" s="16">
        <v>459252400</v>
      </c>
      <c r="BA307" s="16">
        <v>176032450</v>
      </c>
      <c r="BB307" s="16">
        <v>0</v>
      </c>
      <c r="BC307" s="16">
        <v>0</v>
      </c>
      <c r="BD307" s="16">
        <v>8118202460</v>
      </c>
      <c r="BE307" s="16">
        <f t="shared" si="41"/>
        <v>81737559393</v>
      </c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</row>
    <row r="308" spans="1:111" s="7" customFormat="1" ht="11.25">
      <c r="A308" s="12" t="s">
        <v>114</v>
      </c>
      <c r="B308" s="13" t="s">
        <v>115</v>
      </c>
      <c r="C308" s="17">
        <f t="shared" si="35"/>
        <v>65557296094</v>
      </c>
      <c r="D308" s="17">
        <v>2298947067</v>
      </c>
      <c r="E308" s="17">
        <f t="shared" si="36"/>
        <v>2116810146</v>
      </c>
      <c r="F308" s="17">
        <v>535043315</v>
      </c>
      <c r="G308" s="17">
        <v>1091970593</v>
      </c>
      <c r="H308" s="17">
        <v>6000000</v>
      </c>
      <c r="I308" s="17">
        <v>483796238</v>
      </c>
      <c r="J308" s="17">
        <f t="shared" si="37"/>
        <v>61141538881</v>
      </c>
      <c r="K308" s="17">
        <v>3632524353</v>
      </c>
      <c r="L308" s="17">
        <v>2361379</v>
      </c>
      <c r="M308" s="17">
        <v>47081535149</v>
      </c>
      <c r="N308" s="17">
        <v>10425118000</v>
      </c>
      <c r="O308" s="17">
        <v>0</v>
      </c>
      <c r="P308" s="17">
        <f t="shared" si="38"/>
        <v>0</v>
      </c>
      <c r="Q308" s="17">
        <v>0</v>
      </c>
      <c r="R308" s="17">
        <v>0</v>
      </c>
      <c r="S308" s="17">
        <v>9041160215</v>
      </c>
      <c r="T308" s="17">
        <f t="shared" si="39"/>
        <v>53635792934</v>
      </c>
      <c r="U308" s="17">
        <v>0</v>
      </c>
      <c r="V308" s="17">
        <v>46099050649</v>
      </c>
      <c r="W308" s="17">
        <v>3159366207</v>
      </c>
      <c r="X308" s="17">
        <v>650657550</v>
      </c>
      <c r="Y308" s="17">
        <v>812702550</v>
      </c>
      <c r="Z308" s="17">
        <v>1432627278</v>
      </c>
      <c r="AA308" s="17">
        <v>10000000</v>
      </c>
      <c r="AB308" s="17">
        <v>679260000</v>
      </c>
      <c r="AC308" s="17">
        <v>0</v>
      </c>
      <c r="AD308" s="17">
        <v>738470800</v>
      </c>
      <c r="AE308" s="17">
        <v>53657900</v>
      </c>
      <c r="AF308" s="17">
        <v>0</v>
      </c>
      <c r="AG308" s="17">
        <f t="shared" si="40"/>
        <v>11172018992</v>
      </c>
      <c r="AH308" s="17">
        <v>344932500</v>
      </c>
      <c r="AI308" s="17">
        <v>1292641800</v>
      </c>
      <c r="AJ308" s="17">
        <v>293237091</v>
      </c>
      <c r="AK308" s="17">
        <v>0</v>
      </c>
      <c r="AL308" s="17">
        <v>417272200</v>
      </c>
      <c r="AM308" s="17">
        <v>887009197</v>
      </c>
      <c r="AN308" s="17">
        <v>24964000</v>
      </c>
      <c r="AO308" s="17">
        <v>97950000</v>
      </c>
      <c r="AP308" s="17">
        <v>1974839175</v>
      </c>
      <c r="AQ308" s="17">
        <v>2184907500</v>
      </c>
      <c r="AR308" s="17">
        <v>514380985</v>
      </c>
      <c r="AS308" s="17">
        <v>23895000</v>
      </c>
      <c r="AT308" s="17">
        <v>919928700</v>
      </c>
      <c r="AU308" s="17">
        <v>909897344</v>
      </c>
      <c r="AV308" s="17">
        <v>0</v>
      </c>
      <c r="AW308" s="17">
        <v>253977700</v>
      </c>
      <c r="AX308" s="17">
        <v>47659500</v>
      </c>
      <c r="AY308" s="17">
        <v>834981300</v>
      </c>
      <c r="AZ308" s="17">
        <v>99545000</v>
      </c>
      <c r="BA308" s="17">
        <v>50000000</v>
      </c>
      <c r="BB308" s="17">
        <v>0</v>
      </c>
      <c r="BC308" s="17">
        <v>0</v>
      </c>
      <c r="BD308" s="17">
        <v>9041160215</v>
      </c>
      <c r="BE308" s="17">
        <f t="shared" si="41"/>
        <v>64807811926</v>
      </c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</row>
    <row r="309" spans="1:111" s="7" customFormat="1" ht="11.25">
      <c r="A309" s="10" t="s">
        <v>0</v>
      </c>
      <c r="B309" s="11" t="s">
        <v>1</v>
      </c>
      <c r="C309" s="16">
        <f t="shared" si="35"/>
        <v>40358690900</v>
      </c>
      <c r="D309" s="16">
        <v>190652000</v>
      </c>
      <c r="E309" s="16">
        <f t="shared" si="36"/>
        <v>1468958700</v>
      </c>
      <c r="F309" s="16">
        <v>321156000</v>
      </c>
      <c r="G309" s="16">
        <v>847391600</v>
      </c>
      <c r="H309" s="16">
        <v>26450600</v>
      </c>
      <c r="I309" s="16">
        <v>273960500</v>
      </c>
      <c r="J309" s="16">
        <f t="shared" si="37"/>
        <v>38699080200</v>
      </c>
      <c r="K309" s="16">
        <v>3631158300</v>
      </c>
      <c r="L309" s="16">
        <v>148754100</v>
      </c>
      <c r="M309" s="16">
        <v>23382522900</v>
      </c>
      <c r="N309" s="16">
        <v>11536644900</v>
      </c>
      <c r="O309" s="16">
        <v>0</v>
      </c>
      <c r="P309" s="16">
        <f t="shared" si="38"/>
        <v>0</v>
      </c>
      <c r="Q309" s="16">
        <v>0</v>
      </c>
      <c r="R309" s="16">
        <v>0</v>
      </c>
      <c r="S309" s="16">
        <v>0</v>
      </c>
      <c r="T309" s="16">
        <f t="shared" si="39"/>
        <v>26989301900</v>
      </c>
      <c r="U309" s="16">
        <v>0</v>
      </c>
      <c r="V309" s="16">
        <v>22892200100</v>
      </c>
      <c r="W309" s="16">
        <v>1696495900</v>
      </c>
      <c r="X309" s="16">
        <v>271431600</v>
      </c>
      <c r="Y309" s="16">
        <v>327553600</v>
      </c>
      <c r="Z309" s="16">
        <v>832847400</v>
      </c>
      <c r="AA309" s="16">
        <v>0</v>
      </c>
      <c r="AB309" s="16">
        <v>371090500</v>
      </c>
      <c r="AC309" s="16">
        <v>0</v>
      </c>
      <c r="AD309" s="16">
        <v>592292800</v>
      </c>
      <c r="AE309" s="16">
        <v>5390000</v>
      </c>
      <c r="AF309" s="16">
        <v>0</v>
      </c>
      <c r="AG309" s="16">
        <f t="shared" si="40"/>
        <v>12147327500</v>
      </c>
      <c r="AH309" s="16">
        <v>143000000</v>
      </c>
      <c r="AI309" s="16">
        <v>970318800</v>
      </c>
      <c r="AJ309" s="16">
        <v>61820000</v>
      </c>
      <c r="AK309" s="16">
        <v>0</v>
      </c>
      <c r="AL309" s="16">
        <v>382014600</v>
      </c>
      <c r="AM309" s="16">
        <v>6662846300</v>
      </c>
      <c r="AN309" s="16">
        <v>0</v>
      </c>
      <c r="AO309" s="16">
        <v>259999300</v>
      </c>
      <c r="AP309" s="16">
        <v>213618900</v>
      </c>
      <c r="AQ309" s="16">
        <v>241969200</v>
      </c>
      <c r="AR309" s="16">
        <v>1909536200</v>
      </c>
      <c r="AS309" s="16">
        <v>0</v>
      </c>
      <c r="AT309" s="16">
        <v>545691300</v>
      </c>
      <c r="AU309" s="16">
        <v>234161400</v>
      </c>
      <c r="AV309" s="16">
        <v>0</v>
      </c>
      <c r="AW309" s="16">
        <v>71500000</v>
      </c>
      <c r="AX309" s="16">
        <v>30008000</v>
      </c>
      <c r="AY309" s="16">
        <v>388179000</v>
      </c>
      <c r="AZ309" s="16">
        <v>32664500</v>
      </c>
      <c r="BA309" s="16">
        <v>0</v>
      </c>
      <c r="BB309" s="16">
        <v>0</v>
      </c>
      <c r="BC309" s="16">
        <v>0</v>
      </c>
      <c r="BD309" s="16">
        <v>0</v>
      </c>
      <c r="BE309" s="16">
        <f t="shared" si="41"/>
        <v>39136629400</v>
      </c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</row>
    <row r="310" spans="1:111" s="7" customFormat="1" ht="11.25">
      <c r="A310" s="12" t="s">
        <v>2</v>
      </c>
      <c r="B310" s="13" t="s">
        <v>3</v>
      </c>
      <c r="C310" s="17">
        <f t="shared" si="35"/>
        <v>38856182200</v>
      </c>
      <c r="D310" s="17">
        <v>1223765400</v>
      </c>
      <c r="E310" s="17">
        <f t="shared" si="36"/>
        <v>1289937000</v>
      </c>
      <c r="F310" s="17">
        <v>267254900</v>
      </c>
      <c r="G310" s="17">
        <v>756457900</v>
      </c>
      <c r="H310" s="17">
        <v>18975000</v>
      </c>
      <c r="I310" s="17">
        <v>247249200</v>
      </c>
      <c r="J310" s="17">
        <f t="shared" si="37"/>
        <v>36342479800</v>
      </c>
      <c r="K310" s="17">
        <v>3902628400</v>
      </c>
      <c r="L310" s="17">
        <v>488943400</v>
      </c>
      <c r="M310" s="17">
        <v>23624902400</v>
      </c>
      <c r="N310" s="17">
        <v>8326005600</v>
      </c>
      <c r="O310" s="17">
        <v>0</v>
      </c>
      <c r="P310" s="17">
        <f t="shared" si="38"/>
        <v>0</v>
      </c>
      <c r="Q310" s="17">
        <v>0</v>
      </c>
      <c r="R310" s="17">
        <v>0</v>
      </c>
      <c r="S310" s="17">
        <v>0</v>
      </c>
      <c r="T310" s="17">
        <f t="shared" si="39"/>
        <v>28380405900</v>
      </c>
      <c r="U310" s="17">
        <v>0</v>
      </c>
      <c r="V310" s="17">
        <v>22995194200</v>
      </c>
      <c r="W310" s="17">
        <v>2352904400</v>
      </c>
      <c r="X310" s="17">
        <v>462917400</v>
      </c>
      <c r="Y310" s="17">
        <v>504374200</v>
      </c>
      <c r="Z310" s="17">
        <v>718456200</v>
      </c>
      <c r="AA310" s="17">
        <v>641954500</v>
      </c>
      <c r="AB310" s="17">
        <v>476800500</v>
      </c>
      <c r="AC310" s="17">
        <v>0</v>
      </c>
      <c r="AD310" s="17">
        <v>227804500</v>
      </c>
      <c r="AE310" s="17">
        <v>0</v>
      </c>
      <c r="AF310" s="17">
        <v>0</v>
      </c>
      <c r="AG310" s="17">
        <f t="shared" si="40"/>
        <v>9541193200</v>
      </c>
      <c r="AH310" s="17">
        <v>17990500</v>
      </c>
      <c r="AI310" s="17">
        <v>150939800</v>
      </c>
      <c r="AJ310" s="17">
        <v>95211600</v>
      </c>
      <c r="AK310" s="17">
        <v>0</v>
      </c>
      <c r="AL310" s="17">
        <v>37664000</v>
      </c>
      <c r="AM310" s="17">
        <v>4009315200</v>
      </c>
      <c r="AN310" s="17">
        <v>0</v>
      </c>
      <c r="AO310" s="17">
        <v>62503100</v>
      </c>
      <c r="AP310" s="17">
        <v>439832800</v>
      </c>
      <c r="AQ310" s="17">
        <v>851053500</v>
      </c>
      <c r="AR310" s="17">
        <v>1700862900</v>
      </c>
      <c r="AS310" s="17">
        <v>93170000</v>
      </c>
      <c r="AT310" s="17">
        <v>559603000</v>
      </c>
      <c r="AU310" s="17">
        <v>0</v>
      </c>
      <c r="AV310" s="17">
        <v>0</v>
      </c>
      <c r="AW310" s="17">
        <v>55000000</v>
      </c>
      <c r="AX310" s="17">
        <v>23650000</v>
      </c>
      <c r="AY310" s="17">
        <v>1411396800</v>
      </c>
      <c r="AZ310" s="17">
        <v>33000000</v>
      </c>
      <c r="BA310" s="17">
        <v>0</v>
      </c>
      <c r="BB310" s="17">
        <v>0</v>
      </c>
      <c r="BC310" s="17">
        <v>0</v>
      </c>
      <c r="BD310" s="17">
        <v>0</v>
      </c>
      <c r="BE310" s="17">
        <f t="shared" si="41"/>
        <v>37921599100</v>
      </c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</row>
    <row r="311" spans="1:111" s="7" customFormat="1" ht="11.25">
      <c r="A311" s="10" t="s">
        <v>4</v>
      </c>
      <c r="B311" s="11" t="s">
        <v>5</v>
      </c>
      <c r="C311" s="16">
        <f t="shared" si="35"/>
        <v>51794694713</v>
      </c>
      <c r="D311" s="16">
        <v>1576186817</v>
      </c>
      <c r="E311" s="16">
        <f t="shared" si="36"/>
        <v>891202801</v>
      </c>
      <c r="F311" s="16">
        <v>428692933</v>
      </c>
      <c r="G311" s="16">
        <v>364307479</v>
      </c>
      <c r="H311" s="16">
        <v>0</v>
      </c>
      <c r="I311" s="16">
        <v>98202389</v>
      </c>
      <c r="J311" s="16">
        <f t="shared" si="37"/>
        <v>49327305095</v>
      </c>
      <c r="K311" s="16">
        <v>4040060907</v>
      </c>
      <c r="L311" s="16">
        <v>18355757</v>
      </c>
      <c r="M311" s="16">
        <v>29459756363</v>
      </c>
      <c r="N311" s="16">
        <v>15809132068</v>
      </c>
      <c r="O311" s="16">
        <v>0</v>
      </c>
      <c r="P311" s="16">
        <f t="shared" si="38"/>
        <v>0</v>
      </c>
      <c r="Q311" s="16">
        <v>0</v>
      </c>
      <c r="R311" s="16">
        <v>0</v>
      </c>
      <c r="S311" s="16">
        <v>5327678383</v>
      </c>
      <c r="T311" s="16">
        <f t="shared" si="39"/>
        <v>34274920263</v>
      </c>
      <c r="U311" s="16">
        <v>0</v>
      </c>
      <c r="V311" s="16">
        <v>29385686889</v>
      </c>
      <c r="W311" s="16">
        <v>1788528788</v>
      </c>
      <c r="X311" s="16">
        <v>345660750</v>
      </c>
      <c r="Y311" s="16">
        <v>540445500</v>
      </c>
      <c r="Z311" s="16">
        <v>589992536</v>
      </c>
      <c r="AA311" s="16">
        <v>20000000</v>
      </c>
      <c r="AB311" s="16">
        <v>363760000</v>
      </c>
      <c r="AC311" s="16">
        <v>0</v>
      </c>
      <c r="AD311" s="16">
        <v>1167700500</v>
      </c>
      <c r="AE311" s="16">
        <v>73145300</v>
      </c>
      <c r="AF311" s="16">
        <v>0</v>
      </c>
      <c r="AG311" s="16">
        <f t="shared" si="40"/>
        <v>16412208573</v>
      </c>
      <c r="AH311" s="16">
        <v>350000000</v>
      </c>
      <c r="AI311" s="16">
        <v>2231649150</v>
      </c>
      <c r="AJ311" s="16">
        <v>629798500</v>
      </c>
      <c r="AK311" s="16">
        <v>0</v>
      </c>
      <c r="AL311" s="16">
        <v>299498000</v>
      </c>
      <c r="AM311" s="16">
        <v>3416681938</v>
      </c>
      <c r="AN311" s="16">
        <v>0</v>
      </c>
      <c r="AO311" s="16">
        <v>99418999</v>
      </c>
      <c r="AP311" s="16">
        <v>1117986306</v>
      </c>
      <c r="AQ311" s="16">
        <v>2525320100</v>
      </c>
      <c r="AR311" s="16">
        <v>2306599610</v>
      </c>
      <c r="AS311" s="16">
        <v>35000000</v>
      </c>
      <c r="AT311" s="16">
        <v>243973750</v>
      </c>
      <c r="AU311" s="16">
        <v>1046057520</v>
      </c>
      <c r="AV311" s="16">
        <v>0</v>
      </c>
      <c r="AW311" s="16">
        <v>402505075</v>
      </c>
      <c r="AX311" s="16">
        <v>60000000</v>
      </c>
      <c r="AY311" s="16">
        <v>1607719625</v>
      </c>
      <c r="AZ311" s="16">
        <v>40000000</v>
      </c>
      <c r="BA311" s="16">
        <v>0</v>
      </c>
      <c r="BB311" s="16">
        <v>0</v>
      </c>
      <c r="BC311" s="16">
        <v>0</v>
      </c>
      <c r="BD311" s="16">
        <v>5327678383</v>
      </c>
      <c r="BE311" s="16">
        <f t="shared" si="41"/>
        <v>50687128836</v>
      </c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</row>
    <row r="312" spans="1:111" s="7" customFormat="1" ht="11.25">
      <c r="A312" s="12" t="s">
        <v>6</v>
      </c>
      <c r="B312" s="13" t="s">
        <v>7</v>
      </c>
      <c r="C312" s="17">
        <f t="shared" si="35"/>
        <v>33440115500</v>
      </c>
      <c r="D312" s="17">
        <v>783004200</v>
      </c>
      <c r="E312" s="17">
        <f t="shared" si="36"/>
        <v>1477792800</v>
      </c>
      <c r="F312" s="17">
        <v>389768500</v>
      </c>
      <c r="G312" s="17">
        <v>588500000</v>
      </c>
      <c r="H312" s="17">
        <v>65791000</v>
      </c>
      <c r="I312" s="17">
        <v>433733300</v>
      </c>
      <c r="J312" s="17">
        <f t="shared" si="37"/>
        <v>21548154100</v>
      </c>
      <c r="K312" s="17">
        <v>3134938400</v>
      </c>
      <c r="L312" s="17">
        <v>11625900</v>
      </c>
      <c r="M312" s="17">
        <v>18401589800</v>
      </c>
      <c r="N312" s="17">
        <v>0</v>
      </c>
      <c r="O312" s="17">
        <v>0</v>
      </c>
      <c r="P312" s="17">
        <f t="shared" si="38"/>
        <v>9631164400</v>
      </c>
      <c r="Q312" s="17">
        <v>9631164400</v>
      </c>
      <c r="R312" s="17">
        <v>0</v>
      </c>
      <c r="S312" s="17">
        <v>0</v>
      </c>
      <c r="T312" s="17">
        <f t="shared" si="39"/>
        <v>22230817400</v>
      </c>
      <c r="U312" s="17">
        <v>0</v>
      </c>
      <c r="V312" s="17">
        <v>17440546200</v>
      </c>
      <c r="W312" s="17">
        <v>2311878800</v>
      </c>
      <c r="X312" s="17">
        <v>501382200</v>
      </c>
      <c r="Y312" s="17">
        <v>622474600</v>
      </c>
      <c r="Z312" s="17">
        <v>728833600</v>
      </c>
      <c r="AA312" s="17">
        <v>110000000</v>
      </c>
      <c r="AB312" s="17">
        <v>218955000</v>
      </c>
      <c r="AC312" s="17">
        <v>0</v>
      </c>
      <c r="AD312" s="17">
        <v>264298100</v>
      </c>
      <c r="AE312" s="17">
        <v>32448900</v>
      </c>
      <c r="AF312" s="17">
        <v>0</v>
      </c>
      <c r="AG312" s="17">
        <f t="shared" si="40"/>
        <v>7518769500</v>
      </c>
      <c r="AH312" s="17">
        <v>0</v>
      </c>
      <c r="AI312" s="17">
        <v>340370800</v>
      </c>
      <c r="AJ312" s="17">
        <v>0</v>
      </c>
      <c r="AK312" s="17">
        <v>0</v>
      </c>
      <c r="AL312" s="17">
        <v>58300000</v>
      </c>
      <c r="AM312" s="17">
        <v>3349222800</v>
      </c>
      <c r="AN312" s="17">
        <v>30154300</v>
      </c>
      <c r="AO312" s="17">
        <v>15449500</v>
      </c>
      <c r="AP312" s="17">
        <v>431466200</v>
      </c>
      <c r="AQ312" s="17">
        <v>581091500</v>
      </c>
      <c r="AR312" s="17">
        <v>1365906300</v>
      </c>
      <c r="AS312" s="17">
        <v>0</v>
      </c>
      <c r="AT312" s="17">
        <v>317446800</v>
      </c>
      <c r="AU312" s="17">
        <v>480216000</v>
      </c>
      <c r="AV312" s="17">
        <v>12925000</v>
      </c>
      <c r="AW312" s="17">
        <v>22594000</v>
      </c>
      <c r="AX312" s="17">
        <v>6050000</v>
      </c>
      <c r="AY312" s="17">
        <v>436937600</v>
      </c>
      <c r="AZ312" s="17">
        <v>70638700</v>
      </c>
      <c r="BA312" s="17">
        <v>0</v>
      </c>
      <c r="BB312" s="17">
        <v>0</v>
      </c>
      <c r="BC312" s="17">
        <v>0</v>
      </c>
      <c r="BD312" s="17">
        <v>0</v>
      </c>
      <c r="BE312" s="17">
        <f t="shared" si="41"/>
        <v>29749586900</v>
      </c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</row>
    <row r="313" spans="1:111" s="7" customFormat="1" ht="11.25">
      <c r="A313" s="10" t="s">
        <v>8</v>
      </c>
      <c r="B313" s="11" t="s">
        <v>9</v>
      </c>
      <c r="C313" s="16">
        <f t="shared" si="35"/>
        <v>55433343900</v>
      </c>
      <c r="D313" s="16">
        <v>1438851700</v>
      </c>
      <c r="E313" s="16">
        <f t="shared" si="36"/>
        <v>2590254700</v>
      </c>
      <c r="F313" s="16">
        <v>420220900</v>
      </c>
      <c r="G313" s="16">
        <v>1779842900</v>
      </c>
      <c r="H313" s="16">
        <v>38036900</v>
      </c>
      <c r="I313" s="16">
        <v>352154000</v>
      </c>
      <c r="J313" s="16">
        <f t="shared" si="37"/>
        <v>51404237500</v>
      </c>
      <c r="K313" s="16">
        <v>3943426300</v>
      </c>
      <c r="L313" s="16">
        <v>297970200</v>
      </c>
      <c r="M313" s="16">
        <v>36780441500</v>
      </c>
      <c r="N313" s="16">
        <v>10382399500</v>
      </c>
      <c r="O313" s="16">
        <v>0</v>
      </c>
      <c r="P313" s="16">
        <f t="shared" si="38"/>
        <v>0</v>
      </c>
      <c r="Q313" s="16">
        <v>0</v>
      </c>
      <c r="R313" s="16">
        <v>0</v>
      </c>
      <c r="S313" s="16">
        <v>0</v>
      </c>
      <c r="T313" s="16">
        <f t="shared" si="39"/>
        <v>41470273900</v>
      </c>
      <c r="U313" s="16">
        <v>0</v>
      </c>
      <c r="V313" s="16">
        <v>35569110500</v>
      </c>
      <c r="W313" s="16">
        <v>2124039500</v>
      </c>
      <c r="X313" s="16">
        <v>773488100</v>
      </c>
      <c r="Y313" s="16">
        <v>715778800</v>
      </c>
      <c r="Z313" s="16">
        <v>1359297500</v>
      </c>
      <c r="AA313" s="16">
        <v>117700000</v>
      </c>
      <c r="AB313" s="16">
        <v>399718000</v>
      </c>
      <c r="AC313" s="16">
        <v>0</v>
      </c>
      <c r="AD313" s="16">
        <v>301293300</v>
      </c>
      <c r="AE313" s="16">
        <v>109848200</v>
      </c>
      <c r="AF313" s="16">
        <v>0</v>
      </c>
      <c r="AG313" s="16">
        <f t="shared" si="40"/>
        <v>8829056500</v>
      </c>
      <c r="AH313" s="16">
        <v>66003300</v>
      </c>
      <c r="AI313" s="16">
        <v>181443900</v>
      </c>
      <c r="AJ313" s="16">
        <v>298107700</v>
      </c>
      <c r="AK313" s="16">
        <v>44000000</v>
      </c>
      <c r="AL313" s="16">
        <v>417274000</v>
      </c>
      <c r="AM313" s="16">
        <v>2612837700</v>
      </c>
      <c r="AN313" s="16">
        <v>66000000</v>
      </c>
      <c r="AO313" s="16">
        <v>54996700</v>
      </c>
      <c r="AP313" s="16">
        <v>660103400</v>
      </c>
      <c r="AQ313" s="16">
        <v>1010588700</v>
      </c>
      <c r="AR313" s="16">
        <v>1532677300</v>
      </c>
      <c r="AS313" s="16">
        <v>0</v>
      </c>
      <c r="AT313" s="16">
        <v>562270500</v>
      </c>
      <c r="AU313" s="16">
        <v>0</v>
      </c>
      <c r="AV313" s="16">
        <v>35750000</v>
      </c>
      <c r="AW313" s="16">
        <v>363529100</v>
      </c>
      <c r="AX313" s="16">
        <v>38500000</v>
      </c>
      <c r="AY313" s="16">
        <v>798916800</v>
      </c>
      <c r="AZ313" s="16">
        <v>86057400</v>
      </c>
      <c r="BA313" s="16">
        <v>0</v>
      </c>
      <c r="BB313" s="16">
        <v>0</v>
      </c>
      <c r="BC313" s="16">
        <v>0</v>
      </c>
      <c r="BD313" s="16">
        <v>0</v>
      </c>
      <c r="BE313" s="16">
        <f t="shared" si="41"/>
        <v>50299330400</v>
      </c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</row>
    <row r="314" spans="1:111" s="7" customFormat="1" ht="11.25">
      <c r="A314" s="12" t="s">
        <v>10</v>
      </c>
      <c r="B314" s="13" t="s">
        <v>11</v>
      </c>
      <c r="C314" s="17">
        <f t="shared" si="35"/>
        <v>36257732650</v>
      </c>
      <c r="D314" s="17">
        <v>1153290390</v>
      </c>
      <c r="E314" s="17">
        <f t="shared" si="36"/>
        <v>1048323151</v>
      </c>
      <c r="F314" s="17">
        <v>426175675</v>
      </c>
      <c r="G314" s="17">
        <v>496158618</v>
      </c>
      <c r="H314" s="17">
        <v>2000000</v>
      </c>
      <c r="I314" s="17">
        <v>123988858</v>
      </c>
      <c r="J314" s="17">
        <f t="shared" si="37"/>
        <v>34056119109</v>
      </c>
      <c r="K314" s="17">
        <v>3931094865</v>
      </c>
      <c r="L314" s="17">
        <v>66762532</v>
      </c>
      <c r="M314" s="17">
        <v>22385726712</v>
      </c>
      <c r="N314" s="17">
        <v>7672535000</v>
      </c>
      <c r="O314" s="17">
        <v>0</v>
      </c>
      <c r="P314" s="17">
        <f t="shared" si="38"/>
        <v>0</v>
      </c>
      <c r="Q314" s="17">
        <v>0</v>
      </c>
      <c r="R314" s="17">
        <v>0</v>
      </c>
      <c r="S314" s="17">
        <v>0</v>
      </c>
      <c r="T314" s="17">
        <f t="shared" si="39"/>
        <v>26531929452</v>
      </c>
      <c r="U314" s="17">
        <v>0</v>
      </c>
      <c r="V314" s="17">
        <v>21836359433</v>
      </c>
      <c r="W314" s="17">
        <v>2233291485</v>
      </c>
      <c r="X314" s="17">
        <v>365548794</v>
      </c>
      <c r="Y314" s="17">
        <v>655758300</v>
      </c>
      <c r="Z314" s="17">
        <v>492551194</v>
      </c>
      <c r="AA314" s="17">
        <v>0</v>
      </c>
      <c r="AB314" s="17">
        <v>47950000</v>
      </c>
      <c r="AC314" s="17">
        <v>0</v>
      </c>
      <c r="AD314" s="17">
        <v>862617246</v>
      </c>
      <c r="AE314" s="17">
        <v>37853000</v>
      </c>
      <c r="AF314" s="17">
        <v>0</v>
      </c>
      <c r="AG314" s="17">
        <f t="shared" si="40"/>
        <v>9120440877</v>
      </c>
      <c r="AH314" s="17">
        <v>350000000</v>
      </c>
      <c r="AI314" s="17">
        <v>2210794584</v>
      </c>
      <c r="AJ314" s="17">
        <v>123184350</v>
      </c>
      <c r="AK314" s="17">
        <v>0</v>
      </c>
      <c r="AL314" s="17">
        <v>365458800</v>
      </c>
      <c r="AM314" s="17">
        <v>1173814210</v>
      </c>
      <c r="AN314" s="17">
        <v>60000000</v>
      </c>
      <c r="AO314" s="17">
        <v>194974150</v>
      </c>
      <c r="AP314" s="17">
        <v>387653064</v>
      </c>
      <c r="AQ314" s="17">
        <v>312174000</v>
      </c>
      <c r="AR314" s="17">
        <v>202151500</v>
      </c>
      <c r="AS314" s="17">
        <v>0</v>
      </c>
      <c r="AT314" s="17">
        <v>864855760</v>
      </c>
      <c r="AU314" s="17">
        <v>418194859</v>
      </c>
      <c r="AV314" s="17">
        <v>0</v>
      </c>
      <c r="AW314" s="17">
        <v>155000000</v>
      </c>
      <c r="AX314" s="17">
        <v>105000000</v>
      </c>
      <c r="AY314" s="17">
        <v>1834255600</v>
      </c>
      <c r="AZ314" s="17">
        <v>200500000</v>
      </c>
      <c r="BA314" s="17">
        <v>162430000</v>
      </c>
      <c r="BB314" s="17">
        <v>0</v>
      </c>
      <c r="BC314" s="17">
        <v>0</v>
      </c>
      <c r="BD314" s="17">
        <v>0</v>
      </c>
      <c r="BE314" s="17">
        <f t="shared" si="41"/>
        <v>35652370329</v>
      </c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</row>
    <row r="315" spans="1:111" s="7" customFormat="1" ht="11.25">
      <c r="A315" s="12" t="s">
        <v>12</v>
      </c>
      <c r="B315" s="13" t="s">
        <v>113</v>
      </c>
      <c r="C315" s="17">
        <f t="shared" si="35"/>
        <v>48867321676</v>
      </c>
      <c r="D315" s="17">
        <v>875604718</v>
      </c>
      <c r="E315" s="17">
        <f t="shared" si="36"/>
        <v>3579846264</v>
      </c>
      <c r="F315" s="17">
        <v>1778079555</v>
      </c>
      <c r="G315" s="17">
        <v>1736170427</v>
      </c>
      <c r="H315" s="17">
        <v>0</v>
      </c>
      <c r="I315" s="17">
        <v>65596282</v>
      </c>
      <c r="J315" s="17">
        <f t="shared" si="37"/>
        <v>44411870694</v>
      </c>
      <c r="K315" s="17">
        <v>3944146684</v>
      </c>
      <c r="L315" s="17">
        <v>34063091</v>
      </c>
      <c r="M315" s="17">
        <v>19628680533</v>
      </c>
      <c r="N315" s="17">
        <v>20804980386</v>
      </c>
      <c r="O315" s="17">
        <v>0</v>
      </c>
      <c r="P315" s="17">
        <f t="shared" si="38"/>
        <v>0</v>
      </c>
      <c r="Q315" s="17">
        <v>0</v>
      </c>
      <c r="R315" s="17">
        <v>0</v>
      </c>
      <c r="S315" s="17">
        <v>3437007210</v>
      </c>
      <c r="T315" s="17">
        <f t="shared" si="39"/>
        <v>25219106579</v>
      </c>
      <c r="U315" s="17">
        <v>0</v>
      </c>
      <c r="V315" s="17">
        <v>19551522683</v>
      </c>
      <c r="W315" s="17">
        <v>2446642583</v>
      </c>
      <c r="X315" s="17">
        <v>454041678</v>
      </c>
      <c r="Y315" s="17">
        <v>267426100</v>
      </c>
      <c r="Z315" s="17">
        <v>1540619535</v>
      </c>
      <c r="AA315" s="17">
        <v>145082000</v>
      </c>
      <c r="AB315" s="17">
        <v>60620000</v>
      </c>
      <c r="AC315" s="17">
        <v>0</v>
      </c>
      <c r="AD315" s="17">
        <v>464750000</v>
      </c>
      <c r="AE315" s="17">
        <v>288402000</v>
      </c>
      <c r="AF315" s="17">
        <v>0</v>
      </c>
      <c r="AG315" s="17">
        <f t="shared" si="40"/>
        <v>22035293467</v>
      </c>
      <c r="AH315" s="17">
        <v>77875000</v>
      </c>
      <c r="AI315" s="17">
        <v>517285000</v>
      </c>
      <c r="AJ315" s="17">
        <v>99090850</v>
      </c>
      <c r="AK315" s="17">
        <v>0</v>
      </c>
      <c r="AL315" s="17">
        <v>1389111000</v>
      </c>
      <c r="AM315" s="17">
        <v>3169010170</v>
      </c>
      <c r="AN315" s="17">
        <v>323260000</v>
      </c>
      <c r="AO315" s="17">
        <v>63992000</v>
      </c>
      <c r="AP315" s="17">
        <v>200850401</v>
      </c>
      <c r="AQ315" s="17">
        <v>496086500</v>
      </c>
      <c r="AR315" s="17">
        <v>3317436622</v>
      </c>
      <c r="AS315" s="17">
        <v>9710000</v>
      </c>
      <c r="AT315" s="17">
        <v>323577540</v>
      </c>
      <c r="AU315" s="17">
        <v>10526999834</v>
      </c>
      <c r="AV315" s="17">
        <v>56681200</v>
      </c>
      <c r="AW315" s="17">
        <v>0</v>
      </c>
      <c r="AX315" s="17">
        <v>34780000</v>
      </c>
      <c r="AY315" s="17">
        <v>1235814350</v>
      </c>
      <c r="AZ315" s="17">
        <v>144328000</v>
      </c>
      <c r="BA315" s="17">
        <v>49405000</v>
      </c>
      <c r="BB315" s="17">
        <v>0</v>
      </c>
      <c r="BC315" s="17">
        <v>0</v>
      </c>
      <c r="BD315" s="17">
        <v>3437007210</v>
      </c>
      <c r="BE315" s="17">
        <f t="shared" si="41"/>
        <v>47254400046</v>
      </c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</row>
    <row r="316" spans="1:111" s="7" customFormat="1" ht="11.25">
      <c r="A316" s="10" t="s">
        <v>13</v>
      </c>
      <c r="B316" s="11" t="s">
        <v>14</v>
      </c>
      <c r="C316" s="16">
        <f t="shared" si="35"/>
        <v>103404623980</v>
      </c>
      <c r="D316" s="16">
        <v>7947521580</v>
      </c>
      <c r="E316" s="16">
        <f t="shared" si="36"/>
        <v>1867416120</v>
      </c>
      <c r="F316" s="16">
        <v>719415070</v>
      </c>
      <c r="G316" s="16">
        <v>567291490</v>
      </c>
      <c r="H316" s="16">
        <v>0</v>
      </c>
      <c r="I316" s="16">
        <v>580709560</v>
      </c>
      <c r="J316" s="16">
        <f t="shared" si="37"/>
        <v>93589686280</v>
      </c>
      <c r="K316" s="16">
        <v>12682224730</v>
      </c>
      <c r="L316" s="16">
        <v>2382879450</v>
      </c>
      <c r="M316" s="16">
        <v>57112087700</v>
      </c>
      <c r="N316" s="16">
        <v>21412494400</v>
      </c>
      <c r="O316" s="16">
        <v>0</v>
      </c>
      <c r="P316" s="16">
        <f t="shared" si="38"/>
        <v>0</v>
      </c>
      <c r="Q316" s="16">
        <v>0</v>
      </c>
      <c r="R316" s="16">
        <v>0</v>
      </c>
      <c r="S316" s="16">
        <v>0</v>
      </c>
      <c r="T316" s="16">
        <f t="shared" si="39"/>
        <v>68753883340</v>
      </c>
      <c r="U316" s="16">
        <v>0</v>
      </c>
      <c r="V316" s="16">
        <v>54681344820</v>
      </c>
      <c r="W316" s="16">
        <v>5836772240</v>
      </c>
      <c r="X316" s="16">
        <v>935072160</v>
      </c>
      <c r="Y316" s="16">
        <v>1564174100</v>
      </c>
      <c r="Z316" s="16">
        <v>2463678910</v>
      </c>
      <c r="AA316" s="16">
        <v>33000000</v>
      </c>
      <c r="AB316" s="16">
        <v>1362949780</v>
      </c>
      <c r="AC316" s="16">
        <v>0</v>
      </c>
      <c r="AD316" s="16">
        <v>735006580</v>
      </c>
      <c r="AE316" s="16">
        <v>1141884750</v>
      </c>
      <c r="AF316" s="16">
        <v>0</v>
      </c>
      <c r="AG316" s="16">
        <f t="shared" si="40"/>
        <v>23245600560</v>
      </c>
      <c r="AH316" s="16">
        <v>49445000</v>
      </c>
      <c r="AI316" s="16">
        <v>2163714680</v>
      </c>
      <c r="AJ316" s="16">
        <v>252230000</v>
      </c>
      <c r="AK316" s="16">
        <v>54872400</v>
      </c>
      <c r="AL316" s="16">
        <v>2686367530</v>
      </c>
      <c r="AM316" s="16">
        <v>8390867190</v>
      </c>
      <c r="AN316" s="16">
        <v>54972500</v>
      </c>
      <c r="AO316" s="16">
        <v>143456500</v>
      </c>
      <c r="AP316" s="16">
        <v>1705684550</v>
      </c>
      <c r="AQ316" s="16">
        <v>499663670</v>
      </c>
      <c r="AR316" s="16">
        <v>2999543800</v>
      </c>
      <c r="AS316" s="16">
        <v>145231570</v>
      </c>
      <c r="AT316" s="16">
        <v>1080174260</v>
      </c>
      <c r="AU316" s="16">
        <v>395056970</v>
      </c>
      <c r="AV316" s="16">
        <v>399202100</v>
      </c>
      <c r="AW316" s="16">
        <v>92939000</v>
      </c>
      <c r="AX316" s="16">
        <v>66000000</v>
      </c>
      <c r="AY316" s="16">
        <v>1535893150</v>
      </c>
      <c r="AZ316" s="16">
        <v>526071480</v>
      </c>
      <c r="BA316" s="16">
        <v>4214210</v>
      </c>
      <c r="BB316" s="16">
        <v>0</v>
      </c>
      <c r="BC316" s="16">
        <v>0</v>
      </c>
      <c r="BD316" s="16">
        <v>0</v>
      </c>
      <c r="BE316" s="16">
        <f t="shared" si="41"/>
        <v>91999483900</v>
      </c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</row>
    <row r="317" spans="1:111" s="7" customFormat="1" ht="11.25">
      <c r="A317" s="12" t="s">
        <v>15</v>
      </c>
      <c r="B317" s="13" t="s">
        <v>16</v>
      </c>
      <c r="C317" s="17">
        <f t="shared" si="35"/>
        <v>73415155220</v>
      </c>
      <c r="D317" s="17">
        <v>1075525440</v>
      </c>
      <c r="E317" s="17">
        <f t="shared" si="36"/>
        <v>1833669090</v>
      </c>
      <c r="F317" s="17">
        <v>351924870</v>
      </c>
      <c r="G317" s="17">
        <v>1085125580</v>
      </c>
      <c r="H317" s="17">
        <v>15354900</v>
      </c>
      <c r="I317" s="17">
        <v>381263740</v>
      </c>
      <c r="J317" s="17">
        <f t="shared" si="37"/>
        <v>70505960690</v>
      </c>
      <c r="K317" s="17">
        <v>9239449890</v>
      </c>
      <c r="L317" s="17">
        <v>3171159530</v>
      </c>
      <c r="M317" s="17">
        <v>30768443860</v>
      </c>
      <c r="N317" s="17">
        <v>27326907410</v>
      </c>
      <c r="O317" s="17">
        <v>0</v>
      </c>
      <c r="P317" s="17">
        <f t="shared" si="38"/>
        <v>0</v>
      </c>
      <c r="Q317" s="17">
        <v>0</v>
      </c>
      <c r="R317" s="17">
        <v>0</v>
      </c>
      <c r="S317" s="17">
        <v>0</v>
      </c>
      <c r="T317" s="17">
        <f t="shared" si="39"/>
        <v>39460561140</v>
      </c>
      <c r="U317" s="17">
        <v>0</v>
      </c>
      <c r="V317" s="17">
        <v>28821274350</v>
      </c>
      <c r="W317" s="17">
        <v>3247125750</v>
      </c>
      <c r="X317" s="17">
        <v>416963580</v>
      </c>
      <c r="Y317" s="17">
        <v>944609490</v>
      </c>
      <c r="Z317" s="17">
        <v>5244886570</v>
      </c>
      <c r="AA317" s="17">
        <v>0</v>
      </c>
      <c r="AB317" s="17">
        <v>785701400</v>
      </c>
      <c r="AC317" s="17">
        <v>0</v>
      </c>
      <c r="AD317" s="17">
        <v>0</v>
      </c>
      <c r="AE317" s="17">
        <v>0</v>
      </c>
      <c r="AF317" s="17">
        <v>0</v>
      </c>
      <c r="AG317" s="17">
        <f t="shared" si="40"/>
        <v>33049181330</v>
      </c>
      <c r="AH317" s="17">
        <v>0</v>
      </c>
      <c r="AI317" s="17">
        <v>417798480</v>
      </c>
      <c r="AJ317" s="17">
        <v>0</v>
      </c>
      <c r="AK317" s="17">
        <v>13830300</v>
      </c>
      <c r="AL317" s="17">
        <v>1269293630</v>
      </c>
      <c r="AM317" s="17">
        <v>13294382530</v>
      </c>
      <c r="AN317" s="17">
        <v>138006550</v>
      </c>
      <c r="AO317" s="17">
        <v>77440000</v>
      </c>
      <c r="AP317" s="17">
        <v>4903754900</v>
      </c>
      <c r="AQ317" s="17">
        <v>24200000</v>
      </c>
      <c r="AR317" s="17">
        <v>5300916830</v>
      </c>
      <c r="AS317" s="17">
        <v>0</v>
      </c>
      <c r="AT317" s="17">
        <v>2427154730</v>
      </c>
      <c r="AU317" s="17">
        <v>272129000</v>
      </c>
      <c r="AV317" s="17">
        <v>0</v>
      </c>
      <c r="AW317" s="17">
        <v>182710000</v>
      </c>
      <c r="AX317" s="17">
        <v>0</v>
      </c>
      <c r="AY317" s="17">
        <v>4727564380</v>
      </c>
      <c r="AZ317" s="17">
        <v>0</v>
      </c>
      <c r="BA317" s="17">
        <v>0</v>
      </c>
      <c r="BB317" s="17">
        <v>0</v>
      </c>
      <c r="BC317" s="17">
        <v>0</v>
      </c>
      <c r="BD317" s="17">
        <v>0</v>
      </c>
      <c r="BE317" s="17">
        <f t="shared" si="41"/>
        <v>72509742470</v>
      </c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</row>
    <row r="318" spans="1:111" s="7" customFormat="1" ht="11.25">
      <c r="A318" s="10" t="s">
        <v>17</v>
      </c>
      <c r="B318" s="11" t="s">
        <v>18</v>
      </c>
      <c r="C318" s="16">
        <f t="shared" si="35"/>
        <v>151640775680</v>
      </c>
      <c r="D318" s="16">
        <v>525628610</v>
      </c>
      <c r="E318" s="16">
        <f t="shared" si="36"/>
        <v>4249051410</v>
      </c>
      <c r="F318" s="16">
        <v>1692517830</v>
      </c>
      <c r="G318" s="16">
        <v>2005453300</v>
      </c>
      <c r="H318" s="16">
        <v>0</v>
      </c>
      <c r="I318" s="16">
        <v>551080280</v>
      </c>
      <c r="J318" s="16">
        <f t="shared" si="37"/>
        <v>146866095660</v>
      </c>
      <c r="K318" s="16">
        <v>9411620020</v>
      </c>
      <c r="L318" s="16">
        <v>1927304590</v>
      </c>
      <c r="M318" s="16">
        <v>51768658390</v>
      </c>
      <c r="N318" s="16">
        <v>83758512660</v>
      </c>
      <c r="O318" s="16">
        <v>0</v>
      </c>
      <c r="P318" s="16">
        <f t="shared" si="38"/>
        <v>0</v>
      </c>
      <c r="Q318" s="16">
        <v>0</v>
      </c>
      <c r="R318" s="16">
        <v>0</v>
      </c>
      <c r="S318" s="16">
        <v>0</v>
      </c>
      <c r="T318" s="16">
        <f t="shared" si="39"/>
        <v>63279146570</v>
      </c>
      <c r="U318" s="16">
        <v>0</v>
      </c>
      <c r="V318" s="16">
        <v>48114134910</v>
      </c>
      <c r="W318" s="16">
        <v>6500739640</v>
      </c>
      <c r="X318" s="16">
        <v>624909690</v>
      </c>
      <c r="Y318" s="16">
        <v>1630468070</v>
      </c>
      <c r="Z318" s="16">
        <v>1740655950</v>
      </c>
      <c r="AA318" s="16">
        <v>0</v>
      </c>
      <c r="AB318" s="16">
        <v>3228583050</v>
      </c>
      <c r="AC318" s="16">
        <v>0</v>
      </c>
      <c r="AD318" s="16">
        <v>770474380</v>
      </c>
      <c r="AE318" s="16">
        <v>669180880</v>
      </c>
      <c r="AF318" s="16">
        <v>0</v>
      </c>
      <c r="AG318" s="16">
        <f t="shared" si="40"/>
        <v>84954109700</v>
      </c>
      <c r="AH318" s="16">
        <v>109857000</v>
      </c>
      <c r="AI318" s="16">
        <v>1611961450</v>
      </c>
      <c r="AJ318" s="16">
        <v>0</v>
      </c>
      <c r="AK318" s="16">
        <v>0</v>
      </c>
      <c r="AL318" s="16">
        <v>1047890800</v>
      </c>
      <c r="AM318" s="16">
        <v>11284142680</v>
      </c>
      <c r="AN318" s="16">
        <v>13200000</v>
      </c>
      <c r="AO318" s="16">
        <v>109945000</v>
      </c>
      <c r="AP318" s="16">
        <v>29559556400</v>
      </c>
      <c r="AQ318" s="16">
        <v>241450000</v>
      </c>
      <c r="AR318" s="16">
        <v>10458719310</v>
      </c>
      <c r="AS318" s="16">
        <v>0</v>
      </c>
      <c r="AT318" s="16">
        <v>7927009180</v>
      </c>
      <c r="AU318" s="16">
        <v>10429133930</v>
      </c>
      <c r="AV318" s="16">
        <v>41822000</v>
      </c>
      <c r="AW318" s="16">
        <v>10840979950</v>
      </c>
      <c r="AX318" s="16">
        <v>16500000</v>
      </c>
      <c r="AY318" s="16">
        <v>1078242000</v>
      </c>
      <c r="AZ318" s="16">
        <v>46200000</v>
      </c>
      <c r="BA318" s="16">
        <v>0</v>
      </c>
      <c r="BB318" s="16">
        <v>137500000</v>
      </c>
      <c r="BC318" s="16">
        <v>0</v>
      </c>
      <c r="BD318" s="16">
        <v>0</v>
      </c>
      <c r="BE318" s="16">
        <f t="shared" si="41"/>
        <v>148233256270</v>
      </c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</row>
    <row r="319" spans="1:111" s="7" customFormat="1" ht="11.25">
      <c r="A319" s="12" t="s">
        <v>19</v>
      </c>
      <c r="B319" s="13" t="s">
        <v>20</v>
      </c>
      <c r="C319" s="17">
        <f t="shared" si="35"/>
        <v>53299093980</v>
      </c>
      <c r="D319" s="17">
        <v>3115699180</v>
      </c>
      <c r="E319" s="17">
        <f t="shared" si="36"/>
        <v>643315860</v>
      </c>
      <c r="F319" s="17">
        <v>100108140</v>
      </c>
      <c r="G319" s="17">
        <v>345219050</v>
      </c>
      <c r="H319" s="17">
        <v>0</v>
      </c>
      <c r="I319" s="17">
        <v>197988670</v>
      </c>
      <c r="J319" s="17">
        <f t="shared" si="37"/>
        <v>49540078940</v>
      </c>
      <c r="K319" s="17">
        <v>5473743550</v>
      </c>
      <c r="L319" s="17">
        <v>4710076250</v>
      </c>
      <c r="M319" s="17">
        <v>16834704590</v>
      </c>
      <c r="N319" s="17">
        <v>22521554550</v>
      </c>
      <c r="O319" s="17">
        <v>0</v>
      </c>
      <c r="P319" s="17">
        <f t="shared" si="38"/>
        <v>0</v>
      </c>
      <c r="Q319" s="17">
        <v>0</v>
      </c>
      <c r="R319" s="17">
        <v>0</v>
      </c>
      <c r="S319" s="17">
        <v>0</v>
      </c>
      <c r="T319" s="17">
        <f t="shared" si="39"/>
        <v>24273732560</v>
      </c>
      <c r="U319" s="17">
        <v>0</v>
      </c>
      <c r="V319" s="17">
        <v>15916746560</v>
      </c>
      <c r="W319" s="17">
        <v>3877872130</v>
      </c>
      <c r="X319" s="17">
        <v>635049140</v>
      </c>
      <c r="Y319" s="17">
        <v>765873130</v>
      </c>
      <c r="Z319" s="17">
        <v>2686490400</v>
      </c>
      <c r="AA319" s="17">
        <v>48400000</v>
      </c>
      <c r="AB319" s="17">
        <v>343301200</v>
      </c>
      <c r="AC319" s="17">
        <v>0</v>
      </c>
      <c r="AD319" s="17">
        <v>0</v>
      </c>
      <c r="AE319" s="17">
        <v>0</v>
      </c>
      <c r="AF319" s="17">
        <v>0</v>
      </c>
      <c r="AG319" s="17">
        <f t="shared" si="40"/>
        <v>25839801680</v>
      </c>
      <c r="AH319" s="17">
        <v>0</v>
      </c>
      <c r="AI319" s="17">
        <v>436794270</v>
      </c>
      <c r="AJ319" s="17">
        <v>0</v>
      </c>
      <c r="AK319" s="17">
        <v>0</v>
      </c>
      <c r="AL319" s="17">
        <v>332670140</v>
      </c>
      <c r="AM319" s="17">
        <v>10088758570</v>
      </c>
      <c r="AN319" s="17">
        <v>0</v>
      </c>
      <c r="AO319" s="17">
        <v>145169750</v>
      </c>
      <c r="AP319" s="17">
        <v>3709956800</v>
      </c>
      <c r="AQ319" s="17">
        <v>283902300</v>
      </c>
      <c r="AR319" s="17">
        <v>5874349140</v>
      </c>
      <c r="AS319" s="17">
        <v>13849660</v>
      </c>
      <c r="AT319" s="17">
        <v>1437711110</v>
      </c>
      <c r="AU319" s="17">
        <v>2163596160</v>
      </c>
      <c r="AV319" s="17">
        <v>12100000</v>
      </c>
      <c r="AW319" s="17">
        <v>95876770</v>
      </c>
      <c r="AX319" s="17">
        <v>22917400</v>
      </c>
      <c r="AY319" s="17">
        <v>794813910</v>
      </c>
      <c r="AZ319" s="17">
        <v>101845700</v>
      </c>
      <c r="BA319" s="17">
        <v>9680000</v>
      </c>
      <c r="BB319" s="17">
        <v>315810000</v>
      </c>
      <c r="BC319" s="17">
        <v>0</v>
      </c>
      <c r="BD319" s="17">
        <v>0</v>
      </c>
      <c r="BE319" s="17">
        <f t="shared" si="41"/>
        <v>50113534240</v>
      </c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</row>
    <row r="320" spans="1:111" s="7" customFormat="1" ht="11.25">
      <c r="A320" s="10" t="s">
        <v>21</v>
      </c>
      <c r="B320" s="11" t="s">
        <v>22</v>
      </c>
      <c r="C320" s="16">
        <f t="shared" si="35"/>
        <v>49634234900</v>
      </c>
      <c r="D320" s="16">
        <v>1306834850</v>
      </c>
      <c r="E320" s="16">
        <f t="shared" si="36"/>
        <v>5959802580</v>
      </c>
      <c r="F320" s="16">
        <v>3316323610</v>
      </c>
      <c r="G320" s="16">
        <v>2080856800</v>
      </c>
      <c r="H320" s="16">
        <v>0</v>
      </c>
      <c r="I320" s="16">
        <v>562622170</v>
      </c>
      <c r="J320" s="16">
        <f t="shared" si="37"/>
        <v>42367597470</v>
      </c>
      <c r="K320" s="16">
        <v>4463224620</v>
      </c>
      <c r="L320" s="16">
        <v>42320340</v>
      </c>
      <c r="M320" s="16">
        <v>25389350560</v>
      </c>
      <c r="N320" s="16">
        <v>12472701950</v>
      </c>
      <c r="O320" s="16">
        <v>0</v>
      </c>
      <c r="P320" s="16">
        <f t="shared" si="38"/>
        <v>0</v>
      </c>
      <c r="Q320" s="16">
        <v>0</v>
      </c>
      <c r="R320" s="16">
        <v>0</v>
      </c>
      <c r="S320" s="16">
        <v>0</v>
      </c>
      <c r="T320" s="16">
        <f t="shared" si="39"/>
        <v>34897364380</v>
      </c>
      <c r="U320" s="16">
        <v>0</v>
      </c>
      <c r="V320" s="16">
        <v>25206193780</v>
      </c>
      <c r="W320" s="16">
        <v>4296999430</v>
      </c>
      <c r="X320" s="16">
        <v>1801646390</v>
      </c>
      <c r="Y320" s="16">
        <v>352641670</v>
      </c>
      <c r="Z320" s="16">
        <v>2191689610</v>
      </c>
      <c r="AA320" s="16">
        <v>0</v>
      </c>
      <c r="AB320" s="16">
        <v>72160000</v>
      </c>
      <c r="AC320" s="16">
        <v>0</v>
      </c>
      <c r="AD320" s="16">
        <v>355237520</v>
      </c>
      <c r="AE320" s="16">
        <v>620795980</v>
      </c>
      <c r="AF320" s="16">
        <v>0</v>
      </c>
      <c r="AG320" s="16">
        <f t="shared" si="40"/>
        <v>6974806470</v>
      </c>
      <c r="AH320" s="16">
        <v>0</v>
      </c>
      <c r="AI320" s="16">
        <v>199666500</v>
      </c>
      <c r="AJ320" s="16">
        <v>0</v>
      </c>
      <c r="AK320" s="16">
        <v>0</v>
      </c>
      <c r="AL320" s="16">
        <v>189651550</v>
      </c>
      <c r="AM320" s="16">
        <v>530659360</v>
      </c>
      <c r="AN320" s="16">
        <v>0</v>
      </c>
      <c r="AO320" s="16">
        <v>0</v>
      </c>
      <c r="AP320" s="16">
        <v>2781576740</v>
      </c>
      <c r="AQ320" s="16">
        <v>165000000</v>
      </c>
      <c r="AR320" s="16">
        <v>484435930</v>
      </c>
      <c r="AS320" s="16">
        <v>37400000</v>
      </c>
      <c r="AT320" s="16">
        <v>303504560</v>
      </c>
      <c r="AU320" s="16">
        <v>984678240</v>
      </c>
      <c r="AV320" s="16">
        <v>0</v>
      </c>
      <c r="AW320" s="16">
        <v>82500000</v>
      </c>
      <c r="AX320" s="16">
        <v>6600000</v>
      </c>
      <c r="AY320" s="16">
        <v>1209133590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f t="shared" si="41"/>
        <v>41872170850</v>
      </c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</row>
    <row r="321" spans="1:111" s="7" customFormat="1" ht="11.25">
      <c r="A321" s="12" t="s">
        <v>23</v>
      </c>
      <c r="B321" s="13" t="s">
        <v>24</v>
      </c>
      <c r="C321" s="17">
        <f t="shared" si="35"/>
        <v>3662295240</v>
      </c>
      <c r="D321" s="17">
        <v>2021720</v>
      </c>
      <c r="E321" s="17">
        <f t="shared" si="36"/>
        <v>1092671120</v>
      </c>
      <c r="F321" s="17">
        <v>606361650</v>
      </c>
      <c r="G321" s="17">
        <v>486309470</v>
      </c>
      <c r="H321" s="17">
        <v>0</v>
      </c>
      <c r="I321" s="17">
        <v>0</v>
      </c>
      <c r="J321" s="17">
        <f t="shared" si="37"/>
        <v>2567602400</v>
      </c>
      <c r="K321" s="17">
        <v>413600000</v>
      </c>
      <c r="L321" s="17">
        <v>273900000</v>
      </c>
      <c r="M321" s="17">
        <v>1059586000</v>
      </c>
      <c r="N321" s="17">
        <v>712716400</v>
      </c>
      <c r="O321" s="17">
        <v>107800000</v>
      </c>
      <c r="P321" s="17">
        <f t="shared" si="38"/>
        <v>0</v>
      </c>
      <c r="Q321" s="17">
        <v>0</v>
      </c>
      <c r="R321" s="17">
        <v>0</v>
      </c>
      <c r="S321" s="17">
        <v>0</v>
      </c>
      <c r="T321" s="17">
        <f t="shared" si="39"/>
        <v>1828486000</v>
      </c>
      <c r="U321" s="17">
        <v>0</v>
      </c>
      <c r="V321" s="17">
        <v>1073886000</v>
      </c>
      <c r="W321" s="17">
        <v>172892500</v>
      </c>
      <c r="X321" s="17">
        <v>350025500</v>
      </c>
      <c r="Y321" s="17">
        <v>149248000</v>
      </c>
      <c r="Z321" s="17">
        <v>59884000</v>
      </c>
      <c r="AA321" s="17">
        <v>0</v>
      </c>
      <c r="AB321" s="17">
        <v>0</v>
      </c>
      <c r="AC321" s="17">
        <v>0</v>
      </c>
      <c r="AD321" s="17">
        <v>22550000</v>
      </c>
      <c r="AE321" s="17">
        <v>0</v>
      </c>
      <c r="AF321" s="17">
        <v>0</v>
      </c>
      <c r="AG321" s="17">
        <f t="shared" si="40"/>
        <v>739116400</v>
      </c>
      <c r="AH321" s="17">
        <v>0</v>
      </c>
      <c r="AI321" s="17">
        <v>0</v>
      </c>
      <c r="AJ321" s="17">
        <v>0</v>
      </c>
      <c r="AK321" s="17">
        <v>0</v>
      </c>
      <c r="AL321" s="17">
        <v>55000000</v>
      </c>
      <c r="AM321" s="17">
        <v>4752000</v>
      </c>
      <c r="AN321" s="17">
        <v>44000000</v>
      </c>
      <c r="AO321" s="17">
        <v>7700000</v>
      </c>
      <c r="AP321" s="17">
        <v>82500000</v>
      </c>
      <c r="AQ321" s="17">
        <v>26400000</v>
      </c>
      <c r="AR321" s="17">
        <v>19250000</v>
      </c>
      <c r="AS321" s="17">
        <v>0</v>
      </c>
      <c r="AT321" s="17">
        <v>0</v>
      </c>
      <c r="AU321" s="17">
        <v>0</v>
      </c>
      <c r="AV321" s="17">
        <v>17600000</v>
      </c>
      <c r="AW321" s="17">
        <v>0</v>
      </c>
      <c r="AX321" s="17">
        <v>0</v>
      </c>
      <c r="AY321" s="17">
        <v>481914400</v>
      </c>
      <c r="AZ321" s="17">
        <v>0</v>
      </c>
      <c r="BA321" s="17">
        <v>0</v>
      </c>
      <c r="BB321" s="17">
        <v>0</v>
      </c>
      <c r="BC321" s="17">
        <v>0</v>
      </c>
      <c r="BD321" s="17">
        <v>0</v>
      </c>
      <c r="BE321" s="17">
        <f t="shared" si="41"/>
        <v>2567602400</v>
      </c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</row>
    <row r="322" spans="1:111" s="7" customFormat="1" ht="11.25">
      <c r="A322" s="8" t="s">
        <v>25</v>
      </c>
      <c r="B322" s="9" t="s">
        <v>26</v>
      </c>
      <c r="C322" s="15">
        <f t="shared" si="35"/>
        <v>461452000000</v>
      </c>
      <c r="D322" s="15">
        <v>27711000000</v>
      </c>
      <c r="E322" s="15">
        <f t="shared" si="36"/>
        <v>32265000000</v>
      </c>
      <c r="F322" s="15">
        <v>21846000000</v>
      </c>
      <c r="G322" s="15">
        <v>1838000000</v>
      </c>
      <c r="H322" s="15">
        <v>2493000000</v>
      </c>
      <c r="I322" s="15">
        <v>6088000000</v>
      </c>
      <c r="J322" s="15">
        <f t="shared" si="37"/>
        <v>401476000000</v>
      </c>
      <c r="K322" s="15">
        <v>25397000000</v>
      </c>
      <c r="L322" s="15">
        <v>162025000000</v>
      </c>
      <c r="M322" s="15">
        <v>64963000000</v>
      </c>
      <c r="N322" s="15">
        <v>149091000000</v>
      </c>
      <c r="O322" s="15">
        <v>0</v>
      </c>
      <c r="P322" s="15">
        <f t="shared" si="38"/>
        <v>0</v>
      </c>
      <c r="Q322" s="15">
        <v>0</v>
      </c>
      <c r="R322" s="15">
        <v>0</v>
      </c>
      <c r="S322" s="15">
        <v>237000000</v>
      </c>
      <c r="T322" s="15">
        <f t="shared" si="39"/>
        <v>264776000000</v>
      </c>
      <c r="U322" s="15">
        <v>0</v>
      </c>
      <c r="V322" s="15">
        <v>67818000000</v>
      </c>
      <c r="W322" s="15">
        <v>30522000000</v>
      </c>
      <c r="X322" s="15">
        <v>10306000000</v>
      </c>
      <c r="Y322" s="15">
        <v>5965000000</v>
      </c>
      <c r="Z322" s="15">
        <v>18497000000</v>
      </c>
      <c r="AA322" s="15">
        <v>10000000</v>
      </c>
      <c r="AB322" s="15">
        <v>91135000000</v>
      </c>
      <c r="AC322" s="15">
        <v>0</v>
      </c>
      <c r="AD322" s="15">
        <v>34569000000</v>
      </c>
      <c r="AE322" s="15">
        <v>5954000000</v>
      </c>
      <c r="AF322" s="15">
        <v>0</v>
      </c>
      <c r="AG322" s="15">
        <f t="shared" si="40"/>
        <v>184312000000</v>
      </c>
      <c r="AH322" s="15">
        <v>1046000000</v>
      </c>
      <c r="AI322" s="15">
        <v>12004000000</v>
      </c>
      <c r="AJ322" s="15">
        <v>5255000000</v>
      </c>
      <c r="AK322" s="15">
        <v>1444000000</v>
      </c>
      <c r="AL322" s="15">
        <v>18680000000</v>
      </c>
      <c r="AM322" s="15">
        <v>10261000000</v>
      </c>
      <c r="AN322" s="15">
        <v>1497000000</v>
      </c>
      <c r="AO322" s="15">
        <v>1298000000</v>
      </c>
      <c r="AP322" s="15">
        <v>19964000000</v>
      </c>
      <c r="AQ322" s="15">
        <v>10217000000</v>
      </c>
      <c r="AR322" s="15">
        <v>15677000000</v>
      </c>
      <c r="AS322" s="15">
        <v>0</v>
      </c>
      <c r="AT322" s="15">
        <v>22928000000</v>
      </c>
      <c r="AU322" s="15">
        <v>7018000000</v>
      </c>
      <c r="AV322" s="15">
        <v>1688000000</v>
      </c>
      <c r="AW322" s="15">
        <v>5855000000</v>
      </c>
      <c r="AX322" s="15">
        <v>650000000</v>
      </c>
      <c r="AY322" s="15">
        <v>30784000000</v>
      </c>
      <c r="AZ322" s="15">
        <v>1174000000</v>
      </c>
      <c r="BA322" s="15">
        <v>25000000</v>
      </c>
      <c r="BB322" s="15">
        <v>16847000000</v>
      </c>
      <c r="BC322" s="15">
        <v>0</v>
      </c>
      <c r="BD322" s="15">
        <v>237000000</v>
      </c>
      <c r="BE322" s="15">
        <f t="shared" si="41"/>
        <v>449088000000</v>
      </c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</row>
    <row r="323" spans="1:111" s="7" customFormat="1" ht="11.25">
      <c r="A323" s="10" t="s">
        <v>27</v>
      </c>
      <c r="B323" s="11" t="s">
        <v>28</v>
      </c>
      <c r="C323" s="16">
        <f t="shared" si="35"/>
        <v>61122000000</v>
      </c>
      <c r="D323" s="16">
        <v>4424000000</v>
      </c>
      <c r="E323" s="16">
        <f t="shared" si="36"/>
        <v>1618000000</v>
      </c>
      <c r="F323" s="16">
        <v>214000000</v>
      </c>
      <c r="G323" s="16">
        <v>306000000</v>
      </c>
      <c r="H323" s="16">
        <v>0</v>
      </c>
      <c r="I323" s="16">
        <v>1098000000</v>
      </c>
      <c r="J323" s="16">
        <f t="shared" si="37"/>
        <v>55080000000</v>
      </c>
      <c r="K323" s="16">
        <v>13901000000</v>
      </c>
      <c r="L323" s="16">
        <v>9002000000</v>
      </c>
      <c r="M323" s="16">
        <v>23287000000</v>
      </c>
      <c r="N323" s="16">
        <v>6227000000</v>
      </c>
      <c r="O323" s="16">
        <v>2663000000</v>
      </c>
      <c r="P323" s="16">
        <f t="shared" si="38"/>
        <v>0</v>
      </c>
      <c r="Q323" s="16">
        <v>0</v>
      </c>
      <c r="R323" s="16">
        <v>0</v>
      </c>
      <c r="S323" s="16">
        <v>0</v>
      </c>
      <c r="T323" s="16">
        <f t="shared" si="39"/>
        <v>42566000000</v>
      </c>
      <c r="U323" s="16">
        <v>0</v>
      </c>
      <c r="V323" s="16">
        <v>22831000000</v>
      </c>
      <c r="W323" s="16">
        <v>8782000000</v>
      </c>
      <c r="X323" s="16">
        <v>2094000000</v>
      </c>
      <c r="Y323" s="16">
        <v>3706000000</v>
      </c>
      <c r="Z323" s="16">
        <v>2656000000</v>
      </c>
      <c r="AA323" s="16">
        <v>0</v>
      </c>
      <c r="AB323" s="16">
        <v>567000000</v>
      </c>
      <c r="AC323" s="16">
        <v>0</v>
      </c>
      <c r="AD323" s="16">
        <v>1025000000</v>
      </c>
      <c r="AE323" s="16">
        <v>905000000</v>
      </c>
      <c r="AF323" s="16">
        <v>0</v>
      </c>
      <c r="AG323" s="16">
        <f t="shared" si="40"/>
        <v>17884000000</v>
      </c>
      <c r="AH323" s="16">
        <v>100000000</v>
      </c>
      <c r="AI323" s="16">
        <v>1034000000</v>
      </c>
      <c r="AJ323" s="16">
        <v>787000000</v>
      </c>
      <c r="AK323" s="16">
        <v>0</v>
      </c>
      <c r="AL323" s="16">
        <v>0</v>
      </c>
      <c r="AM323" s="16">
        <v>2100000000</v>
      </c>
      <c r="AN323" s="16">
        <v>2581000000</v>
      </c>
      <c r="AO323" s="16">
        <v>0</v>
      </c>
      <c r="AP323" s="16">
        <v>45000000</v>
      </c>
      <c r="AQ323" s="16">
        <v>2367000000</v>
      </c>
      <c r="AR323" s="16">
        <v>1513000000</v>
      </c>
      <c r="AS323" s="16">
        <v>1392000000</v>
      </c>
      <c r="AT323" s="16">
        <v>76000000</v>
      </c>
      <c r="AU323" s="16">
        <v>0</v>
      </c>
      <c r="AV323" s="16">
        <v>390000000</v>
      </c>
      <c r="AW323" s="16">
        <v>150000000</v>
      </c>
      <c r="AX323" s="16">
        <v>1138000000</v>
      </c>
      <c r="AY323" s="16">
        <v>753000000</v>
      </c>
      <c r="AZ323" s="16">
        <v>143000000</v>
      </c>
      <c r="BA323" s="16">
        <v>3033000000</v>
      </c>
      <c r="BB323" s="16">
        <v>282000000</v>
      </c>
      <c r="BC323" s="16">
        <v>0</v>
      </c>
      <c r="BD323" s="16">
        <v>155000000</v>
      </c>
      <c r="BE323" s="16">
        <f t="shared" si="41"/>
        <v>60450000000</v>
      </c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</row>
    <row r="324" spans="1:111" s="7" customFormat="1" ht="11.25">
      <c r="A324" s="12" t="s">
        <v>29</v>
      </c>
      <c r="B324" s="13" t="s">
        <v>30</v>
      </c>
      <c r="C324" s="17">
        <f t="shared" si="35"/>
        <v>104942000000</v>
      </c>
      <c r="D324" s="17">
        <v>689000000</v>
      </c>
      <c r="E324" s="17">
        <f t="shared" si="36"/>
        <v>916000000</v>
      </c>
      <c r="F324" s="17">
        <v>256000000</v>
      </c>
      <c r="G324" s="17">
        <v>192000000</v>
      </c>
      <c r="H324" s="17">
        <v>311000000</v>
      </c>
      <c r="I324" s="17">
        <v>157000000</v>
      </c>
      <c r="J324" s="17">
        <f t="shared" si="37"/>
        <v>103337000000</v>
      </c>
      <c r="K324" s="17">
        <v>10448000000</v>
      </c>
      <c r="L324" s="17">
        <v>4597000000</v>
      </c>
      <c r="M324" s="17">
        <v>45148000000</v>
      </c>
      <c r="N324" s="17">
        <v>43144000000</v>
      </c>
      <c r="O324" s="17">
        <v>0</v>
      </c>
      <c r="P324" s="17">
        <f t="shared" si="38"/>
        <v>0</v>
      </c>
      <c r="Q324" s="17">
        <v>0</v>
      </c>
      <c r="R324" s="17">
        <v>0</v>
      </c>
      <c r="S324" s="17">
        <v>0</v>
      </c>
      <c r="T324" s="17">
        <f t="shared" si="39"/>
        <v>57729000000</v>
      </c>
      <c r="U324" s="17">
        <v>0</v>
      </c>
      <c r="V324" s="17">
        <v>42632000000</v>
      </c>
      <c r="W324" s="17">
        <v>5637000000</v>
      </c>
      <c r="X324" s="17">
        <v>966000000</v>
      </c>
      <c r="Y324" s="17">
        <v>1391000000</v>
      </c>
      <c r="Z324" s="17">
        <v>5063000000</v>
      </c>
      <c r="AA324" s="17">
        <v>0</v>
      </c>
      <c r="AB324" s="17">
        <v>755000000</v>
      </c>
      <c r="AC324" s="17">
        <v>0</v>
      </c>
      <c r="AD324" s="17">
        <v>985000000</v>
      </c>
      <c r="AE324" s="17">
        <v>300000000</v>
      </c>
      <c r="AF324" s="17">
        <v>0</v>
      </c>
      <c r="AG324" s="17">
        <f t="shared" si="40"/>
        <v>45803000000</v>
      </c>
      <c r="AH324" s="17">
        <v>499000000</v>
      </c>
      <c r="AI324" s="17">
        <v>2963000000</v>
      </c>
      <c r="AJ324" s="17">
        <v>2239000000</v>
      </c>
      <c r="AK324" s="17">
        <v>0</v>
      </c>
      <c r="AL324" s="17">
        <v>0</v>
      </c>
      <c r="AM324" s="17">
        <v>958000000</v>
      </c>
      <c r="AN324" s="17">
        <v>15116000000</v>
      </c>
      <c r="AO324" s="17">
        <v>35000000</v>
      </c>
      <c r="AP324" s="17">
        <v>470000000</v>
      </c>
      <c r="AQ324" s="17">
        <v>2328000000</v>
      </c>
      <c r="AR324" s="17">
        <v>414000000</v>
      </c>
      <c r="AS324" s="17">
        <v>9302000000</v>
      </c>
      <c r="AT324" s="17">
        <v>30000000</v>
      </c>
      <c r="AU324" s="17">
        <v>0</v>
      </c>
      <c r="AV324" s="17">
        <v>3526000000</v>
      </c>
      <c r="AW324" s="17">
        <v>4347000000</v>
      </c>
      <c r="AX324" s="17">
        <v>36000000</v>
      </c>
      <c r="AY324" s="17">
        <v>533000000</v>
      </c>
      <c r="AZ324" s="17">
        <v>25000000</v>
      </c>
      <c r="BA324" s="17">
        <v>2877000000</v>
      </c>
      <c r="BB324" s="17">
        <v>105000000</v>
      </c>
      <c r="BC324" s="17">
        <v>0</v>
      </c>
      <c r="BD324" s="17">
        <v>60000000</v>
      </c>
      <c r="BE324" s="17">
        <f t="shared" si="41"/>
        <v>103532000000</v>
      </c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</row>
    <row r="325" spans="1:111" s="7" customFormat="1" ht="11.25">
      <c r="A325" s="10" t="s">
        <v>31</v>
      </c>
      <c r="B325" s="11" t="s">
        <v>32</v>
      </c>
      <c r="C325" s="16">
        <f t="shared" si="35"/>
        <v>93607000000</v>
      </c>
      <c r="D325" s="16">
        <v>1072000000</v>
      </c>
      <c r="E325" s="16">
        <f t="shared" si="36"/>
        <v>1211000000</v>
      </c>
      <c r="F325" s="16">
        <v>78000000</v>
      </c>
      <c r="G325" s="16">
        <v>118000000</v>
      </c>
      <c r="H325" s="16">
        <v>73000000</v>
      </c>
      <c r="I325" s="16">
        <v>942000000</v>
      </c>
      <c r="J325" s="16">
        <f t="shared" si="37"/>
        <v>91324000000</v>
      </c>
      <c r="K325" s="16">
        <v>9177000000</v>
      </c>
      <c r="L325" s="16">
        <v>4670000000</v>
      </c>
      <c r="M325" s="16">
        <v>45647000000</v>
      </c>
      <c r="N325" s="16">
        <v>31830000000</v>
      </c>
      <c r="O325" s="16">
        <v>0</v>
      </c>
      <c r="P325" s="16">
        <f t="shared" si="38"/>
        <v>0</v>
      </c>
      <c r="Q325" s="16">
        <v>0</v>
      </c>
      <c r="R325" s="16">
        <v>0</v>
      </c>
      <c r="S325" s="16">
        <v>0</v>
      </c>
      <c r="T325" s="16">
        <f t="shared" si="39"/>
        <v>57503000000</v>
      </c>
      <c r="U325" s="16">
        <v>0</v>
      </c>
      <c r="V325" s="16">
        <v>43000000000</v>
      </c>
      <c r="W325" s="16">
        <v>6705000000</v>
      </c>
      <c r="X325" s="16">
        <v>436000000</v>
      </c>
      <c r="Y325" s="16">
        <v>1448000000</v>
      </c>
      <c r="Z325" s="16">
        <v>2707000000</v>
      </c>
      <c r="AA325" s="16">
        <v>200000000</v>
      </c>
      <c r="AB325" s="16">
        <v>1526000000</v>
      </c>
      <c r="AC325" s="16">
        <v>0</v>
      </c>
      <c r="AD325" s="16">
        <v>1217000000</v>
      </c>
      <c r="AE325" s="16">
        <v>264000000</v>
      </c>
      <c r="AF325" s="16">
        <v>0</v>
      </c>
      <c r="AG325" s="16">
        <f t="shared" si="40"/>
        <v>35394000000</v>
      </c>
      <c r="AH325" s="16">
        <v>0</v>
      </c>
      <c r="AI325" s="16">
        <v>1977000000</v>
      </c>
      <c r="AJ325" s="16">
        <v>1282000000</v>
      </c>
      <c r="AK325" s="16">
        <v>50000000</v>
      </c>
      <c r="AL325" s="16">
        <v>0</v>
      </c>
      <c r="AM325" s="16">
        <v>1709000000</v>
      </c>
      <c r="AN325" s="16">
        <v>13840000000</v>
      </c>
      <c r="AO325" s="16">
        <v>648000000</v>
      </c>
      <c r="AP325" s="16">
        <v>190000000</v>
      </c>
      <c r="AQ325" s="16">
        <v>5365000000</v>
      </c>
      <c r="AR325" s="16">
        <v>448000000</v>
      </c>
      <c r="AS325" s="16">
        <v>4673000000</v>
      </c>
      <c r="AT325" s="16">
        <v>0</v>
      </c>
      <c r="AU325" s="16">
        <v>0</v>
      </c>
      <c r="AV325" s="16">
        <v>931000000</v>
      </c>
      <c r="AW325" s="16">
        <v>1907000000</v>
      </c>
      <c r="AX325" s="16">
        <v>195000000</v>
      </c>
      <c r="AY325" s="16">
        <v>408000000</v>
      </c>
      <c r="AZ325" s="16">
        <v>170000000</v>
      </c>
      <c r="BA325" s="16">
        <v>1461000000</v>
      </c>
      <c r="BB325" s="16">
        <v>140000000</v>
      </c>
      <c r="BC325" s="16">
        <v>0</v>
      </c>
      <c r="BD325" s="16">
        <v>180000000</v>
      </c>
      <c r="BE325" s="16">
        <f t="shared" si="41"/>
        <v>92897000000</v>
      </c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</row>
    <row r="326" spans="1:111" s="7" customFormat="1" ht="11.25">
      <c r="A326" s="12" t="s">
        <v>33</v>
      </c>
      <c r="B326" s="13" t="s">
        <v>34</v>
      </c>
      <c r="C326" s="17">
        <f t="shared" si="35"/>
        <v>107300000000</v>
      </c>
      <c r="D326" s="17">
        <v>1569000000</v>
      </c>
      <c r="E326" s="17">
        <f t="shared" si="36"/>
        <v>2574000000</v>
      </c>
      <c r="F326" s="17">
        <v>958000000</v>
      </c>
      <c r="G326" s="17">
        <v>898000000</v>
      </c>
      <c r="H326" s="17">
        <v>378000000</v>
      </c>
      <c r="I326" s="17">
        <v>340000000</v>
      </c>
      <c r="J326" s="17">
        <f t="shared" si="37"/>
        <v>103157000000</v>
      </c>
      <c r="K326" s="17">
        <v>20143000000</v>
      </c>
      <c r="L326" s="17">
        <v>4170000000</v>
      </c>
      <c r="M326" s="17">
        <v>37958000000</v>
      </c>
      <c r="N326" s="17">
        <v>40886000000</v>
      </c>
      <c r="O326" s="17">
        <v>0</v>
      </c>
      <c r="P326" s="17">
        <f t="shared" si="38"/>
        <v>0</v>
      </c>
      <c r="Q326" s="17">
        <v>0</v>
      </c>
      <c r="R326" s="17">
        <v>0</v>
      </c>
      <c r="S326" s="17">
        <v>0</v>
      </c>
      <c r="T326" s="17">
        <f t="shared" si="39"/>
        <v>57897000000</v>
      </c>
      <c r="U326" s="17">
        <v>0</v>
      </c>
      <c r="V326" s="17">
        <v>40618000000</v>
      </c>
      <c r="W326" s="17">
        <v>5313000000</v>
      </c>
      <c r="X326" s="17">
        <v>1401000000</v>
      </c>
      <c r="Y326" s="17">
        <v>1927000000</v>
      </c>
      <c r="Z326" s="17">
        <v>2735000000</v>
      </c>
      <c r="AA326" s="17">
        <v>0</v>
      </c>
      <c r="AB326" s="17">
        <v>1219000000</v>
      </c>
      <c r="AC326" s="17">
        <v>0</v>
      </c>
      <c r="AD326" s="17">
        <v>2076000000</v>
      </c>
      <c r="AE326" s="17">
        <v>2608000000</v>
      </c>
      <c r="AF326" s="17">
        <v>0</v>
      </c>
      <c r="AG326" s="17">
        <f t="shared" si="40"/>
        <v>44702000000</v>
      </c>
      <c r="AH326" s="17">
        <v>100000000</v>
      </c>
      <c r="AI326" s="17">
        <v>1570000000</v>
      </c>
      <c r="AJ326" s="17">
        <v>104000000</v>
      </c>
      <c r="AK326" s="17">
        <v>0</v>
      </c>
      <c r="AL326" s="17">
        <v>0</v>
      </c>
      <c r="AM326" s="17">
        <v>1482000000</v>
      </c>
      <c r="AN326" s="17">
        <v>11643000000</v>
      </c>
      <c r="AO326" s="17">
        <v>210000000</v>
      </c>
      <c r="AP326" s="17">
        <v>249000000</v>
      </c>
      <c r="AQ326" s="17">
        <v>2364000000</v>
      </c>
      <c r="AR326" s="17">
        <v>194000000</v>
      </c>
      <c r="AS326" s="17">
        <v>6490000000</v>
      </c>
      <c r="AT326" s="17">
        <v>0</v>
      </c>
      <c r="AU326" s="17">
        <v>0</v>
      </c>
      <c r="AV326" s="17">
        <v>3394000000</v>
      </c>
      <c r="AW326" s="17">
        <v>12728000000</v>
      </c>
      <c r="AX326" s="17">
        <v>150000000</v>
      </c>
      <c r="AY326" s="17">
        <v>264000000</v>
      </c>
      <c r="AZ326" s="17">
        <v>100000000</v>
      </c>
      <c r="BA326" s="17">
        <v>3560000000</v>
      </c>
      <c r="BB326" s="17">
        <v>100000000</v>
      </c>
      <c r="BC326" s="17">
        <v>0</v>
      </c>
      <c r="BD326" s="17">
        <v>100000000</v>
      </c>
      <c r="BE326" s="17">
        <f t="shared" si="41"/>
        <v>102599000000</v>
      </c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</row>
    <row r="327" spans="1:111" s="7" customFormat="1" ht="11.25">
      <c r="A327" s="10" t="s">
        <v>35</v>
      </c>
      <c r="B327" s="11" t="s">
        <v>36</v>
      </c>
      <c r="C327" s="16">
        <f t="shared" si="35"/>
        <v>98422465900</v>
      </c>
      <c r="D327" s="16">
        <v>3181130700</v>
      </c>
      <c r="E327" s="16">
        <f t="shared" si="36"/>
        <v>5053285600</v>
      </c>
      <c r="F327" s="16">
        <v>414695600</v>
      </c>
      <c r="G327" s="16">
        <v>3667233900</v>
      </c>
      <c r="H327" s="16">
        <v>0</v>
      </c>
      <c r="I327" s="16">
        <v>971356100</v>
      </c>
      <c r="J327" s="16">
        <f t="shared" si="37"/>
        <v>90188049600</v>
      </c>
      <c r="K327" s="16">
        <v>16089015800</v>
      </c>
      <c r="L327" s="16">
        <v>6774363200</v>
      </c>
      <c r="M327" s="16">
        <v>41707527400</v>
      </c>
      <c r="N327" s="16">
        <v>25617143200</v>
      </c>
      <c r="O327" s="16">
        <v>0</v>
      </c>
      <c r="P327" s="16">
        <f t="shared" si="38"/>
        <v>0</v>
      </c>
      <c r="Q327" s="16">
        <v>0</v>
      </c>
      <c r="R327" s="16">
        <v>0</v>
      </c>
      <c r="S327" s="16">
        <v>0</v>
      </c>
      <c r="T327" s="16">
        <f t="shared" si="39"/>
        <v>64685038000</v>
      </c>
      <c r="U327" s="16">
        <v>0</v>
      </c>
      <c r="V327" s="16">
        <v>46412210900</v>
      </c>
      <c r="W327" s="16">
        <v>6088067700</v>
      </c>
      <c r="X327" s="16">
        <v>2617205800</v>
      </c>
      <c r="Y327" s="16">
        <v>2202990900</v>
      </c>
      <c r="Z327" s="16">
        <v>4673588700</v>
      </c>
      <c r="AA327" s="16">
        <v>0</v>
      </c>
      <c r="AB327" s="16">
        <v>1375052800</v>
      </c>
      <c r="AC327" s="16">
        <v>0</v>
      </c>
      <c r="AD327" s="16">
        <v>809669300</v>
      </c>
      <c r="AE327" s="16">
        <v>506251900</v>
      </c>
      <c r="AF327" s="16">
        <v>0</v>
      </c>
      <c r="AG327" s="16">
        <f t="shared" si="40"/>
        <v>31637519100</v>
      </c>
      <c r="AH327" s="16">
        <v>57466200</v>
      </c>
      <c r="AI327" s="16">
        <v>1374597400</v>
      </c>
      <c r="AJ327" s="16">
        <v>215318400</v>
      </c>
      <c r="AK327" s="16">
        <v>0</v>
      </c>
      <c r="AL327" s="16">
        <v>0</v>
      </c>
      <c r="AM327" s="16">
        <v>1003412300</v>
      </c>
      <c r="AN327" s="16">
        <v>14881369800</v>
      </c>
      <c r="AO327" s="16">
        <v>0</v>
      </c>
      <c r="AP327" s="16">
        <v>156800600</v>
      </c>
      <c r="AQ327" s="16">
        <v>1906699300</v>
      </c>
      <c r="AR327" s="16">
        <v>89260600</v>
      </c>
      <c r="AS327" s="16">
        <v>4676797400</v>
      </c>
      <c r="AT327" s="16">
        <v>0</v>
      </c>
      <c r="AU327" s="16">
        <v>0</v>
      </c>
      <c r="AV327" s="16">
        <v>2308224600</v>
      </c>
      <c r="AW327" s="16">
        <v>717293500</v>
      </c>
      <c r="AX327" s="16">
        <v>77116600</v>
      </c>
      <c r="AY327" s="16">
        <v>109360900</v>
      </c>
      <c r="AZ327" s="16">
        <v>20249900</v>
      </c>
      <c r="BA327" s="16">
        <v>3962766500</v>
      </c>
      <c r="BB327" s="16">
        <v>80785100</v>
      </c>
      <c r="BC327" s="16">
        <v>0</v>
      </c>
      <c r="BD327" s="16">
        <v>40150000</v>
      </c>
      <c r="BE327" s="16">
        <f t="shared" si="41"/>
        <v>96322557100</v>
      </c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</row>
    <row r="328" spans="1:111" s="7" customFormat="1" ht="11.25">
      <c r="A328" s="12" t="s">
        <v>37</v>
      </c>
      <c r="B328" s="13" t="s">
        <v>38</v>
      </c>
      <c r="C328" s="17">
        <f t="shared" si="35"/>
        <v>51221009400</v>
      </c>
      <c r="D328" s="17">
        <v>1926083500</v>
      </c>
      <c r="E328" s="17">
        <f t="shared" si="36"/>
        <v>1001000000</v>
      </c>
      <c r="F328" s="17">
        <v>231000000</v>
      </c>
      <c r="G328" s="17">
        <v>652740000</v>
      </c>
      <c r="H328" s="17">
        <v>66000000</v>
      </c>
      <c r="I328" s="17">
        <v>51260000</v>
      </c>
      <c r="J328" s="17">
        <f t="shared" si="37"/>
        <v>48293925900</v>
      </c>
      <c r="K328" s="17">
        <v>2927100000</v>
      </c>
      <c r="L328" s="17">
        <v>4372500000</v>
      </c>
      <c r="M328" s="17">
        <v>40471825900</v>
      </c>
      <c r="N328" s="17">
        <v>522500000</v>
      </c>
      <c r="O328" s="17">
        <v>0</v>
      </c>
      <c r="P328" s="17">
        <f t="shared" si="38"/>
        <v>0</v>
      </c>
      <c r="Q328" s="17">
        <v>0</v>
      </c>
      <c r="R328" s="17">
        <v>0</v>
      </c>
      <c r="S328" s="17">
        <v>0</v>
      </c>
      <c r="T328" s="17">
        <f t="shared" si="39"/>
        <v>47485409400</v>
      </c>
      <c r="U328" s="17">
        <v>0</v>
      </c>
      <c r="V328" s="17">
        <v>39783652700</v>
      </c>
      <c r="W328" s="17">
        <v>2229293000</v>
      </c>
      <c r="X328" s="17">
        <v>706090000</v>
      </c>
      <c r="Y328" s="17">
        <v>1166000000</v>
      </c>
      <c r="Z328" s="17">
        <v>2603442600</v>
      </c>
      <c r="AA328" s="17">
        <v>0</v>
      </c>
      <c r="AB328" s="17">
        <v>100265000</v>
      </c>
      <c r="AC328" s="17">
        <v>0</v>
      </c>
      <c r="AD328" s="17">
        <v>653675000</v>
      </c>
      <c r="AE328" s="17">
        <v>242991100</v>
      </c>
      <c r="AF328" s="17">
        <v>0</v>
      </c>
      <c r="AG328" s="17">
        <f t="shared" si="40"/>
        <v>3735600000</v>
      </c>
      <c r="AH328" s="17">
        <v>0</v>
      </c>
      <c r="AI328" s="17">
        <v>148500000</v>
      </c>
      <c r="AJ328" s="17">
        <v>605000000</v>
      </c>
      <c r="AK328" s="17">
        <v>0</v>
      </c>
      <c r="AL328" s="17">
        <v>0</v>
      </c>
      <c r="AM328" s="17">
        <v>302500000</v>
      </c>
      <c r="AN328" s="17">
        <v>27500000</v>
      </c>
      <c r="AO328" s="17">
        <v>0</v>
      </c>
      <c r="AP328" s="17">
        <v>22000000</v>
      </c>
      <c r="AQ328" s="17">
        <v>600600000</v>
      </c>
      <c r="AR328" s="17">
        <v>0</v>
      </c>
      <c r="AS328" s="17">
        <v>148500000</v>
      </c>
      <c r="AT328" s="17">
        <v>0</v>
      </c>
      <c r="AU328" s="17">
        <v>0</v>
      </c>
      <c r="AV328" s="17">
        <v>137500000</v>
      </c>
      <c r="AW328" s="17">
        <v>0</v>
      </c>
      <c r="AX328" s="17">
        <v>110000000</v>
      </c>
      <c r="AY328" s="17">
        <v>198000000</v>
      </c>
      <c r="AZ328" s="17">
        <v>22000000</v>
      </c>
      <c r="BA328" s="17">
        <v>1303500000</v>
      </c>
      <c r="BB328" s="17">
        <v>110000000</v>
      </c>
      <c r="BC328" s="17">
        <v>0</v>
      </c>
      <c r="BD328" s="17">
        <v>0</v>
      </c>
      <c r="BE328" s="17">
        <f t="shared" si="41"/>
        <v>51221009400</v>
      </c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</row>
    <row r="329" spans="1:111" s="7" customFormat="1" ht="11.25">
      <c r="A329" s="10" t="s">
        <v>39</v>
      </c>
      <c r="B329" s="11" t="s">
        <v>40</v>
      </c>
      <c r="C329" s="16">
        <f t="shared" si="35"/>
        <v>118689000000</v>
      </c>
      <c r="D329" s="16">
        <v>2742000000</v>
      </c>
      <c r="E329" s="16">
        <f t="shared" si="36"/>
        <v>4080000000</v>
      </c>
      <c r="F329" s="16">
        <v>1215000000</v>
      </c>
      <c r="G329" s="16">
        <v>2048000000</v>
      </c>
      <c r="H329" s="16">
        <v>317000000</v>
      </c>
      <c r="I329" s="16">
        <v>500000000</v>
      </c>
      <c r="J329" s="16">
        <f t="shared" si="37"/>
        <v>111867000000</v>
      </c>
      <c r="K329" s="16">
        <v>23927000000</v>
      </c>
      <c r="L329" s="16">
        <v>3333000000</v>
      </c>
      <c r="M329" s="16">
        <v>63165000000</v>
      </c>
      <c r="N329" s="16">
        <v>21442000000</v>
      </c>
      <c r="O329" s="16">
        <v>0</v>
      </c>
      <c r="P329" s="16">
        <f t="shared" si="38"/>
        <v>0</v>
      </c>
      <c r="Q329" s="16">
        <v>0</v>
      </c>
      <c r="R329" s="16">
        <v>0</v>
      </c>
      <c r="S329" s="16">
        <v>0</v>
      </c>
      <c r="T329" s="16">
        <f t="shared" si="39"/>
        <v>92725000000</v>
      </c>
      <c r="U329" s="16">
        <v>0</v>
      </c>
      <c r="V329" s="16">
        <v>59037000000</v>
      </c>
      <c r="W329" s="16">
        <v>13538000000</v>
      </c>
      <c r="X329" s="16">
        <v>2652000000</v>
      </c>
      <c r="Y329" s="16">
        <v>2124000000</v>
      </c>
      <c r="Z329" s="16">
        <v>5998000000</v>
      </c>
      <c r="AA329" s="16">
        <v>0</v>
      </c>
      <c r="AB329" s="16">
        <v>1668000000</v>
      </c>
      <c r="AC329" s="16">
        <v>0</v>
      </c>
      <c r="AD329" s="16">
        <v>1023000000</v>
      </c>
      <c r="AE329" s="16">
        <v>6685000000</v>
      </c>
      <c r="AF329" s="16">
        <v>0</v>
      </c>
      <c r="AG329" s="16">
        <f t="shared" si="40"/>
        <v>24347000000</v>
      </c>
      <c r="AH329" s="16">
        <v>398000000</v>
      </c>
      <c r="AI329" s="16">
        <v>1240000000</v>
      </c>
      <c r="AJ329" s="16">
        <v>200000000</v>
      </c>
      <c r="AK329" s="16">
        <v>0</v>
      </c>
      <c r="AL329" s="16">
        <v>0</v>
      </c>
      <c r="AM329" s="16">
        <v>967000000</v>
      </c>
      <c r="AN329" s="16">
        <v>7480000000</v>
      </c>
      <c r="AO329" s="16">
        <v>0</v>
      </c>
      <c r="AP329" s="16">
        <v>100000000</v>
      </c>
      <c r="AQ329" s="16">
        <v>944000000</v>
      </c>
      <c r="AR329" s="16">
        <v>1439000000</v>
      </c>
      <c r="AS329" s="16">
        <v>5669000000</v>
      </c>
      <c r="AT329" s="16">
        <v>0</v>
      </c>
      <c r="AU329" s="16">
        <v>0</v>
      </c>
      <c r="AV329" s="16">
        <v>44000000</v>
      </c>
      <c r="AW329" s="16">
        <v>4682000000</v>
      </c>
      <c r="AX329" s="16">
        <v>0</v>
      </c>
      <c r="AY329" s="16">
        <v>220000000</v>
      </c>
      <c r="AZ329" s="16">
        <v>0</v>
      </c>
      <c r="BA329" s="16">
        <v>964000000</v>
      </c>
      <c r="BB329" s="16">
        <v>0</v>
      </c>
      <c r="BC329" s="16">
        <v>0</v>
      </c>
      <c r="BD329" s="16">
        <v>0</v>
      </c>
      <c r="BE329" s="16">
        <f t="shared" si="41"/>
        <v>117072000000</v>
      </c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</row>
    <row r="330" spans="1:111" s="7" customFormat="1" ht="11.25">
      <c r="A330" s="12" t="s">
        <v>41</v>
      </c>
      <c r="B330" s="13" t="s">
        <v>42</v>
      </c>
      <c r="C330" s="17">
        <f t="shared" si="35"/>
        <v>56707081200</v>
      </c>
      <c r="D330" s="17">
        <v>652506800</v>
      </c>
      <c r="E330" s="17">
        <f t="shared" si="36"/>
        <v>1219240000</v>
      </c>
      <c r="F330" s="17">
        <v>542036000</v>
      </c>
      <c r="G330" s="17">
        <v>632390000</v>
      </c>
      <c r="H330" s="17">
        <v>13750000</v>
      </c>
      <c r="I330" s="17">
        <v>31064000</v>
      </c>
      <c r="J330" s="17">
        <f t="shared" si="37"/>
        <v>54835334400</v>
      </c>
      <c r="K330" s="17">
        <v>2401955600</v>
      </c>
      <c r="L330" s="17">
        <v>1727429000</v>
      </c>
      <c r="M330" s="17">
        <v>28207487000</v>
      </c>
      <c r="N330" s="17">
        <v>22498462800</v>
      </c>
      <c r="O330" s="17">
        <v>0</v>
      </c>
      <c r="P330" s="17">
        <f t="shared" si="38"/>
        <v>0</v>
      </c>
      <c r="Q330" s="17">
        <v>0</v>
      </c>
      <c r="R330" s="17">
        <v>0</v>
      </c>
      <c r="S330" s="17">
        <v>0</v>
      </c>
      <c r="T330" s="17">
        <f t="shared" si="39"/>
        <v>32805911600</v>
      </c>
      <c r="U330" s="17">
        <v>0</v>
      </c>
      <c r="V330" s="17">
        <v>26974193400</v>
      </c>
      <c r="W330" s="17">
        <v>2406362200</v>
      </c>
      <c r="X330" s="17">
        <v>407165000</v>
      </c>
      <c r="Y330" s="17">
        <v>491370000</v>
      </c>
      <c r="Z330" s="17">
        <v>1559250000</v>
      </c>
      <c r="AA330" s="17">
        <v>0</v>
      </c>
      <c r="AB330" s="17">
        <v>432971000</v>
      </c>
      <c r="AC330" s="17">
        <v>0</v>
      </c>
      <c r="AD330" s="17">
        <v>529100000</v>
      </c>
      <c r="AE330" s="17">
        <v>5500000</v>
      </c>
      <c r="AF330" s="17">
        <v>0</v>
      </c>
      <c r="AG330" s="17">
        <f t="shared" si="40"/>
        <v>23888169600</v>
      </c>
      <c r="AH330" s="17">
        <v>33000000</v>
      </c>
      <c r="AI330" s="17">
        <v>360932000</v>
      </c>
      <c r="AJ330" s="17">
        <v>548900000</v>
      </c>
      <c r="AK330" s="17">
        <v>0</v>
      </c>
      <c r="AL330" s="17">
        <v>0</v>
      </c>
      <c r="AM330" s="17">
        <v>236121600</v>
      </c>
      <c r="AN330" s="17">
        <v>10982953300</v>
      </c>
      <c r="AO330" s="17">
        <v>0</v>
      </c>
      <c r="AP330" s="17">
        <v>55000000</v>
      </c>
      <c r="AQ330" s="17">
        <v>7699080400</v>
      </c>
      <c r="AR330" s="17">
        <v>311437500</v>
      </c>
      <c r="AS330" s="17">
        <v>1673526800</v>
      </c>
      <c r="AT330" s="17">
        <v>0</v>
      </c>
      <c r="AU330" s="17">
        <v>0</v>
      </c>
      <c r="AV330" s="17">
        <v>1179750000</v>
      </c>
      <c r="AW330" s="17">
        <v>0</v>
      </c>
      <c r="AX330" s="17">
        <v>0</v>
      </c>
      <c r="AY330" s="17">
        <v>130000000</v>
      </c>
      <c r="AZ330" s="17">
        <v>0</v>
      </c>
      <c r="BA330" s="17">
        <v>677468000</v>
      </c>
      <c r="BB330" s="17">
        <v>0</v>
      </c>
      <c r="BC330" s="17">
        <v>0</v>
      </c>
      <c r="BD330" s="17">
        <v>0</v>
      </c>
      <c r="BE330" s="17">
        <f t="shared" si="41"/>
        <v>56694081200</v>
      </c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</row>
    <row r="331" spans="1:111" s="7" customFormat="1" ht="11.25">
      <c r="A331" s="10" t="s">
        <v>43</v>
      </c>
      <c r="B331" s="11" t="s">
        <v>44</v>
      </c>
      <c r="C331" s="16">
        <f t="shared" si="35"/>
        <v>53952109200</v>
      </c>
      <c r="D331" s="16">
        <v>2344513600</v>
      </c>
      <c r="E331" s="16">
        <f t="shared" si="36"/>
        <v>634240200</v>
      </c>
      <c r="F331" s="16">
        <v>254316700</v>
      </c>
      <c r="G331" s="16">
        <v>191559500</v>
      </c>
      <c r="H331" s="16">
        <v>119076100</v>
      </c>
      <c r="I331" s="16">
        <v>69287900</v>
      </c>
      <c r="J331" s="16">
        <f t="shared" si="37"/>
        <v>50973355400</v>
      </c>
      <c r="K331" s="16">
        <v>7493702700</v>
      </c>
      <c r="L331" s="16">
        <v>4687238600</v>
      </c>
      <c r="M331" s="16">
        <v>24298376300</v>
      </c>
      <c r="N331" s="16">
        <v>14494037800</v>
      </c>
      <c r="O331" s="16">
        <v>0</v>
      </c>
      <c r="P331" s="16">
        <f t="shared" si="38"/>
        <v>0</v>
      </c>
      <c r="Q331" s="16">
        <v>0</v>
      </c>
      <c r="R331" s="16">
        <v>0</v>
      </c>
      <c r="S331" s="16">
        <v>0</v>
      </c>
      <c r="T331" s="16">
        <f t="shared" si="39"/>
        <v>31751088600</v>
      </c>
      <c r="U331" s="16">
        <v>0</v>
      </c>
      <c r="V331" s="16">
        <v>24355379400</v>
      </c>
      <c r="W331" s="16">
        <v>2018204100</v>
      </c>
      <c r="X331" s="16">
        <v>320733600</v>
      </c>
      <c r="Y331" s="16">
        <v>1137216300</v>
      </c>
      <c r="Z331" s="16">
        <v>2053462400</v>
      </c>
      <c r="AA331" s="16">
        <v>14300000</v>
      </c>
      <c r="AB331" s="16">
        <v>404756000</v>
      </c>
      <c r="AC331" s="16">
        <v>0</v>
      </c>
      <c r="AD331" s="16">
        <v>793674200</v>
      </c>
      <c r="AE331" s="16">
        <v>653362600</v>
      </c>
      <c r="AF331" s="16">
        <v>0</v>
      </c>
      <c r="AG331" s="16">
        <f t="shared" si="40"/>
        <v>18942790900</v>
      </c>
      <c r="AH331" s="16">
        <v>11000000</v>
      </c>
      <c r="AI331" s="16">
        <v>680000200</v>
      </c>
      <c r="AJ331" s="16">
        <v>0</v>
      </c>
      <c r="AK331" s="16">
        <v>0</v>
      </c>
      <c r="AL331" s="16">
        <v>0</v>
      </c>
      <c r="AM331" s="16">
        <v>951236000</v>
      </c>
      <c r="AN331" s="16">
        <v>9398843300</v>
      </c>
      <c r="AO331" s="16">
        <v>0</v>
      </c>
      <c r="AP331" s="16">
        <v>0</v>
      </c>
      <c r="AQ331" s="16">
        <v>906426400</v>
      </c>
      <c r="AR331" s="16">
        <v>22000000</v>
      </c>
      <c r="AS331" s="16">
        <v>2027921500</v>
      </c>
      <c r="AT331" s="16">
        <v>0</v>
      </c>
      <c r="AU331" s="16">
        <v>0</v>
      </c>
      <c r="AV331" s="16">
        <v>1322121900</v>
      </c>
      <c r="AW331" s="16">
        <v>560897700</v>
      </c>
      <c r="AX331" s="16">
        <v>55000000</v>
      </c>
      <c r="AY331" s="16">
        <v>0</v>
      </c>
      <c r="AZ331" s="16">
        <v>0</v>
      </c>
      <c r="BA331" s="16">
        <v>2913849400</v>
      </c>
      <c r="BB331" s="16">
        <v>93494500</v>
      </c>
      <c r="BC331" s="16">
        <v>0</v>
      </c>
      <c r="BD331" s="16">
        <v>0</v>
      </c>
      <c r="BE331" s="16">
        <f t="shared" si="41"/>
        <v>50693879500</v>
      </c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</row>
    <row r="332" spans="1:57" s="7" customFormat="1" ht="11.25" customHeight="1">
      <c r="A332" s="20"/>
      <c r="B332" s="18" t="s">
        <v>683</v>
      </c>
      <c r="C332" s="19">
        <f>SUM(C5:C331)</f>
        <v>40911695429197.25</v>
      </c>
      <c r="D332" s="19">
        <f>SUM(D5:D331)</f>
        <v>2410284865917.699</v>
      </c>
      <c r="E332" s="19">
        <f>SUM(E5:E331)</f>
        <v>7068752594845.4795</v>
      </c>
      <c r="F332" s="19">
        <f>SUM(F5:F331)</f>
        <v>5043699709968.71</v>
      </c>
      <c r="G332" s="19">
        <f>SUM(G5:G331)</f>
        <v>1215353638165.6104</v>
      </c>
      <c r="H332" s="19">
        <f>SUM(H5:H331)</f>
        <v>176201358360.76007</v>
      </c>
      <c r="I332" s="19">
        <f>SUM(I5:I331)</f>
        <v>633497888350.4</v>
      </c>
      <c r="J332" s="19">
        <f>SUM(J5:J331)</f>
        <v>31113023303267.133</v>
      </c>
      <c r="K332" s="19">
        <f>SUM(K5:K331)</f>
        <v>4117831076610.559</v>
      </c>
      <c r="L332" s="19">
        <f>SUM(L5:L331)</f>
        <v>1318799921503.19</v>
      </c>
      <c r="M332" s="19">
        <f>SUM(M5:M331)</f>
        <v>16525408539709.791</v>
      </c>
      <c r="N332" s="19">
        <f>SUM(N5:N331)</f>
        <v>8944560769703.33</v>
      </c>
      <c r="O332" s="19">
        <f>SUM(O5:O331)</f>
        <v>206422995740.25</v>
      </c>
      <c r="P332" s="19">
        <f>SUM(P5:P331)</f>
        <v>319634665166.92004</v>
      </c>
      <c r="Q332" s="19">
        <f>SUM(Q5:Q331)</f>
        <v>262094483154</v>
      </c>
      <c r="R332" s="19">
        <f>SUM(R5:R331)</f>
        <v>57540182012.92</v>
      </c>
      <c r="S332" s="19">
        <f>SUM(S5:S331)</f>
        <v>2278766460761.16</v>
      </c>
      <c r="T332" s="19">
        <f>SUM(T5:T331)</f>
        <v>25911473151910.03</v>
      </c>
      <c r="U332" s="19">
        <f>SUM(U5:U331)</f>
        <v>0</v>
      </c>
      <c r="V332" s="19">
        <f>SUM(V5:V331)</f>
        <v>16345284465262.89</v>
      </c>
      <c r="W332" s="19">
        <f>SUM(W5:W331)</f>
        <v>2951940656822.9795</v>
      </c>
      <c r="X332" s="19">
        <f>SUM(X5:X331)</f>
        <v>856790116363.0001</v>
      </c>
      <c r="Y332" s="19">
        <f>SUM(Y5:Y331)</f>
        <v>328332657327</v>
      </c>
      <c r="Z332" s="19">
        <f>SUM(Z5:Z331)</f>
        <v>2686889500938.9307</v>
      </c>
      <c r="AA332" s="19">
        <f>SUM(AA5:AA331)</f>
        <v>251368548488.87006</v>
      </c>
      <c r="AB332" s="19">
        <f>SUM(AB5:AB331)</f>
        <v>957051266151.45</v>
      </c>
      <c r="AC332" s="19">
        <f>SUM(AC5:AC331)</f>
        <v>1511584880</v>
      </c>
      <c r="AD332" s="19">
        <f>SUM(AD5:AD331)</f>
        <v>801838530620.0599</v>
      </c>
      <c r="AE332" s="19">
        <f>SUM(AE5:AE331)</f>
        <v>730465825054.85</v>
      </c>
      <c r="AF332" s="19">
        <f>SUM(AF5:AF331)</f>
        <v>5297478751990</v>
      </c>
      <c r="AG332" s="19">
        <f>SUM(AG5:AG331)</f>
        <v>12573688452160.49</v>
      </c>
      <c r="AH332" s="19">
        <f>SUM(AH5:AH331)</f>
        <v>119933507745</v>
      </c>
      <c r="AI332" s="19">
        <f>SUM(AI5:AI331)</f>
        <v>645692958038.2</v>
      </c>
      <c r="AJ332" s="19">
        <f>SUM(AJ5:AJ331)</f>
        <v>510138673076</v>
      </c>
      <c r="AK332" s="19">
        <f>SUM(AK5:AK331)</f>
        <v>46246873535</v>
      </c>
      <c r="AL332" s="19">
        <f>SUM(AL5:AL331)</f>
        <v>733153291024.6301</v>
      </c>
      <c r="AM332" s="19">
        <f>SUM(AM5:AM331)</f>
        <v>2994032252379.06</v>
      </c>
      <c r="AN332" s="19">
        <f>SUM(AN5:AN331)</f>
        <v>137074643872</v>
      </c>
      <c r="AO332" s="19">
        <f>SUM(AO5:AO331)</f>
        <v>189397673666.81</v>
      </c>
      <c r="AP332" s="19">
        <f>SUM(AP5:AP331)</f>
        <v>1208624503403.6802</v>
      </c>
      <c r="AQ332" s="19">
        <f>SUM(AQ5:AQ331)</f>
        <v>699015307143.75</v>
      </c>
      <c r="AR332" s="19">
        <f>SUM(AR5:AR331)</f>
        <v>1316048152500.8</v>
      </c>
      <c r="AS332" s="19">
        <f>SUM(AS5:AS331)</f>
        <v>78777266375</v>
      </c>
      <c r="AT332" s="19">
        <f>SUM(AT5:AT331)</f>
        <v>781440722778.76</v>
      </c>
      <c r="AU332" s="19">
        <f>SUM(AU5:AU331)</f>
        <v>846463971905.4</v>
      </c>
      <c r="AV332" s="19">
        <f>SUM(AV5:AV331)</f>
        <v>143417306349</v>
      </c>
      <c r="AW332" s="19">
        <f>SUM(AW5:AW331)</f>
        <v>202438478159.4</v>
      </c>
      <c r="AX332" s="19">
        <f>SUM(AX5:AX331)</f>
        <v>35706002290</v>
      </c>
      <c r="AY332" s="19">
        <f>SUM(AY5:AY331)</f>
        <v>1378423588650</v>
      </c>
      <c r="AZ332" s="19">
        <f>SUM(AZ5:AZ331)</f>
        <v>106191860750</v>
      </c>
      <c r="BA332" s="19">
        <f>SUM(BA5:BA331)</f>
        <v>119576267497</v>
      </c>
      <c r="BB332" s="19">
        <f>SUM(BB5:BB331)</f>
        <v>281895151021</v>
      </c>
      <c r="BC332" s="19">
        <f>SUM(BC5:BC331)</f>
        <v>0</v>
      </c>
      <c r="BD332" s="19">
        <f>SUM(BD5:BD331)</f>
        <v>1933347544002.9202</v>
      </c>
      <c r="BE332" s="19">
        <f>SUM(BE5:BE331)</f>
        <v>38485161604070.516</v>
      </c>
    </row>
    <row r="333" spans="1:58" s="7" customFormat="1" ht="11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</row>
  </sheetData>
  <sheetProtection/>
  <mergeCells count="1">
    <mergeCell ref="A333:BF3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apbd_ringkas_9900</dc:title>
  <dc:subject/>
  <dc:creator>ikd</dc:creator>
  <cp:keywords/>
  <dc:description/>
  <cp:lastModifiedBy>DJPK</cp:lastModifiedBy>
  <dcterms:created xsi:type="dcterms:W3CDTF">2002-08-13T18:04:05Z</dcterms:created>
  <dcterms:modified xsi:type="dcterms:W3CDTF">2009-11-12T08:41:11Z</dcterms:modified>
  <cp:category/>
  <cp:version/>
  <cp:contentType/>
  <cp:contentStatus/>
</cp:coreProperties>
</file>